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" sheetId="1" r:id="rId4"/>
    <sheet state="visible" name="Example" sheetId="2" r:id="rId5"/>
  </sheets>
  <definedNames/>
  <calcPr/>
  <extLst>
    <ext uri="GoogleSheetsCustomDataVersion1">
      <go:sheetsCustomData xmlns:go="http://customooxmlschemas.google.com/" r:id="rId6" roundtripDataSignature="AMtx7mgaa0WMLF4v9VHkx0JUQzw7ZxduBg=="/>
    </ext>
  </extLst>
</workbook>
</file>

<file path=xl/sharedStrings.xml><?xml version="1.0" encoding="utf-8"?>
<sst xmlns="http://schemas.openxmlformats.org/spreadsheetml/2006/main" count="92" uniqueCount="92">
  <si>
    <t>KAMPANJAN TALOUSARVIO</t>
  </si>
  <si>
    <t>1 kk</t>
  </si>
  <si>
    <t>2 kk</t>
  </si>
  <si>
    <t>3 kk</t>
  </si>
  <si>
    <t>4 kk</t>
  </si>
  <si>
    <t>5 kk</t>
  </si>
  <si>
    <t>6 kk Vaalit</t>
  </si>
  <si>
    <t>Yhteensä</t>
  </si>
  <si>
    <t>KULUT</t>
  </si>
  <si>
    <t>Toimisto</t>
  </si>
  <si>
    <t>Toimiston vuokra ja vesi &amp; sähkö</t>
  </si>
  <si>
    <t>Puhelimet</t>
  </si>
  <si>
    <t>Puhelinkortit</t>
  </si>
  <si>
    <t>Tarvikkeet (paperit, kynät yms.)</t>
  </si>
  <si>
    <t>Tietokoneet</t>
  </si>
  <si>
    <t>Printterit</t>
  </si>
  <si>
    <t>Musteet</t>
  </si>
  <si>
    <t>Verkkoyhteys</t>
  </si>
  <si>
    <t>Kahvi / tee</t>
  </si>
  <si>
    <t>Postitus</t>
  </si>
  <si>
    <t>Vapaaehtoisten kulut</t>
  </si>
  <si>
    <t>Printit/kopioinnit</t>
  </si>
  <si>
    <t>Flyerit / esitteet</t>
  </si>
  <si>
    <t>Kylkiäiset (rintamerkit, tarrat, merkit jne.)</t>
  </si>
  <si>
    <t>Kutsut</t>
  </si>
  <si>
    <t>Kopiot</t>
  </si>
  <si>
    <t>Varainhankinta</t>
  </si>
  <si>
    <t>Tapahtumat</t>
  </si>
  <si>
    <t>Kokoukset</t>
  </si>
  <si>
    <t>Huonevuokrat</t>
  </si>
  <si>
    <t>Ateriapalvelu</t>
  </si>
  <si>
    <t>Yhteys äänestäjiin</t>
  </si>
  <si>
    <t>Äänestäjä listaus</t>
  </si>
  <si>
    <t xml:space="preserve">Kampanjointi (ovelta ovelle) </t>
  </si>
  <si>
    <t>Yhdyskuntakokous</t>
  </si>
  <si>
    <t>Get Out the Vote -kampanja</t>
  </si>
  <si>
    <t>Media &amp; viestintä</t>
  </si>
  <si>
    <t>Radiomainokset</t>
  </si>
  <si>
    <t>Mainostaulut</t>
  </si>
  <si>
    <t>Sanomalehtimainokset</t>
  </si>
  <si>
    <t>Verkkosivu</t>
  </si>
  <si>
    <t>Mediatapahtumat</t>
  </si>
  <si>
    <t>Sosiaalisen median mainokset</t>
  </si>
  <si>
    <t>LIIKEVAIHTO</t>
  </si>
  <si>
    <t>Ehdokkaan rahoitusosuus</t>
  </si>
  <si>
    <t>Puolueen rahoitusosuus</t>
  </si>
  <si>
    <t>Lahjoitukset</t>
  </si>
  <si>
    <t>Varainhankintatapahtuman tulot</t>
  </si>
  <si>
    <t>KOKONAISKUSTANNUKSET</t>
  </si>
  <si>
    <t>KOKONAISTULO</t>
  </si>
  <si>
    <t>KASSAVIRTA</t>
  </si>
  <si>
    <t>KÄTEISKASSA</t>
  </si>
  <si>
    <t>CAMPAIGN BUDGET</t>
  </si>
  <si>
    <t>Month 1</t>
  </si>
  <si>
    <t>Month 2</t>
  </si>
  <si>
    <t>Month 3</t>
  </si>
  <si>
    <t>Month 4</t>
  </si>
  <si>
    <t>Month 5 Election</t>
  </si>
  <si>
    <t>TOTAL</t>
  </si>
  <si>
    <t xml:space="preserve">EXPENSES </t>
  </si>
  <si>
    <t>Office</t>
  </si>
  <si>
    <t>Office rent and utilities</t>
  </si>
  <si>
    <t>Phones/credit</t>
  </si>
  <si>
    <t>Supplies (paper, pens, etc.)</t>
  </si>
  <si>
    <t>Computer/Printer rental</t>
  </si>
  <si>
    <t>Internet Access</t>
  </si>
  <si>
    <t>Coffee/Tea</t>
  </si>
  <si>
    <t>Printing/Photocopying</t>
  </si>
  <si>
    <t>Flyers/Leaflets</t>
  </si>
  <si>
    <t>Freebie (buttons, stickers, signs, etc)</t>
  </si>
  <si>
    <t>Fundraising</t>
  </si>
  <si>
    <t>Events</t>
  </si>
  <si>
    <t>Meetings</t>
  </si>
  <si>
    <t>Voter Contact</t>
  </si>
  <si>
    <t>Voter List</t>
  </si>
  <si>
    <t>Canvassing (Door to Door)</t>
  </si>
  <si>
    <t>Community Meetings</t>
  </si>
  <si>
    <t>Get Out the Vote</t>
  </si>
  <si>
    <t>Media &amp; Communication</t>
  </si>
  <si>
    <t>Radio Ads</t>
  </si>
  <si>
    <t>Billboards</t>
  </si>
  <si>
    <t>Website</t>
  </si>
  <si>
    <t>Press Events</t>
  </si>
  <si>
    <t>REVENUE</t>
  </si>
  <si>
    <t>Candidate contributions</t>
  </si>
  <si>
    <t>Political Party contributions</t>
  </si>
  <si>
    <t>Donations</t>
  </si>
  <si>
    <t>Fundraising events income</t>
  </si>
  <si>
    <t>TOTAL EXPENSES</t>
  </si>
  <si>
    <t>TOTAL INCOME</t>
  </si>
  <si>
    <t>CASH FLOW</t>
  </si>
  <si>
    <t>CASH-ON-HAND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</si>
</sst>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4.0"/>
      <color theme="1"/>
      <name val="Calibri"/>
    </font>
    <font>
      <b/>
      <sz val="14.0"/>
      <color theme="1"/>
      <name val="Arial"/>
    </font>
    <font>
      <sz val="12.0"/>
      <color theme="1"/>
      <name val="Calibri"/>
    </font>
    <font>
      <b/>
      <sz val="12.0"/>
      <color theme="1"/>
      <name val="Arial"/>
    </font>
    <font>
      <b/>
      <sz val="12.0"/>
      <color rgb="FFFF0000"/>
      <name val="Arial"/>
    </font>
    <font>
      <sz val="12.0"/>
      <color theme="1"/>
      <name val="Arial"/>
    </font>
    <font>
      <sz val="11.0"/>
      <color theme="1"/>
      <name val="Calibri"/>
    </font>
    <font>
      <b/>
      <sz val="12.0"/>
      <color theme="1"/>
      <name val="Calibri"/>
    </font>
    <font>
      <b/>
      <sz val="12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1" fillId="2" fontId="3" numFmtId="0" xfId="0" applyBorder="1" applyFill="1" applyFont="1"/>
    <xf borderId="1" fillId="0" fontId="4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readingOrder="0" shrinkToFit="0" wrapText="1"/>
    </xf>
    <xf borderId="1" fillId="2" fontId="4" numFmtId="0" xfId="0" applyAlignment="1" applyBorder="1" applyFont="1">
      <alignment readingOrder="0" shrinkToFit="0" wrapText="1"/>
    </xf>
    <xf borderId="1" fillId="3" fontId="6" numFmtId="0" xfId="0" applyAlignment="1" applyBorder="1" applyFill="1" applyFont="1">
      <alignment readingOrder="0" shrinkToFit="0" wrapText="1"/>
    </xf>
    <xf borderId="1" fillId="3" fontId="3" numFmtId="2" xfId="0" applyBorder="1" applyFont="1" applyNumberFormat="1"/>
    <xf borderId="1" fillId="0" fontId="3" numFmtId="2" xfId="0" applyBorder="1" applyFont="1" applyNumberFormat="1"/>
    <xf borderId="1" fillId="0" fontId="6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shrinkToFit="0" wrapText="1"/>
    </xf>
    <xf borderId="2" fillId="2" fontId="7" numFmtId="0" xfId="0" applyBorder="1" applyFont="1"/>
    <xf borderId="1" fillId="2" fontId="3" numFmtId="0" xfId="0" applyAlignment="1" applyBorder="1" applyFont="1">
      <alignment shrinkToFit="0" wrapText="1"/>
    </xf>
    <xf borderId="1" fillId="2" fontId="5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readingOrder="0"/>
    </xf>
    <xf borderId="1" fillId="0" fontId="8" numFmtId="0" xfId="0" applyAlignment="1" applyBorder="1" applyFont="1">
      <alignment shrinkToFit="0" wrapText="1"/>
    </xf>
    <xf borderId="1" fillId="0" fontId="8" numFmtId="0" xfId="0" applyBorder="1" applyFont="1"/>
    <xf borderId="1" fillId="0" fontId="9" numFmtId="0" xfId="0" applyAlignment="1" applyBorder="1" applyFont="1">
      <alignment shrinkToFit="0" wrapText="1"/>
    </xf>
    <xf borderId="1" fillId="2" fontId="8" numFmtId="0" xfId="0" applyAlignment="1" applyBorder="1" applyFont="1">
      <alignment shrinkToFit="0" wrapText="1"/>
    </xf>
    <xf borderId="1" fillId="3" fontId="3" numFmtId="0" xfId="0" applyAlignment="1" applyBorder="1" applyFont="1">
      <alignment shrinkToFit="0" wrapText="1"/>
    </xf>
    <xf borderId="1" fillId="3" fontId="3" numFmtId="4" xfId="0" applyBorder="1" applyFont="1" applyNumberFormat="1"/>
    <xf borderId="1" fillId="0" fontId="3" numFmtId="4" xfId="0" applyBorder="1" applyFont="1" applyNumberFormat="1"/>
    <xf borderId="1" fillId="2" fontId="3" numFmtId="4" xfId="0" applyBorder="1" applyFont="1" applyNumberFormat="1"/>
    <xf borderId="1" fillId="2" fontId="9" numFmtId="0" xfId="0" applyAlignment="1" applyBorder="1" applyFont="1">
      <alignment shrinkToFit="0" wrapText="1"/>
    </xf>
    <xf borderId="1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514600" cy="514350"/>
    <xdr:pic>
      <xdr:nvPicPr>
        <xdr:cNvPr id="0" name="image1.jp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466725</xdr:colOff>
      <xdr:row>0</xdr:row>
      <xdr:rowOff>0</xdr:rowOff>
    </xdr:from>
    <xdr:ext cx="1333500" cy="581025"/>
    <xdr:pic>
      <xdr:nvPicPr>
        <xdr:cNvPr id="0" name="image2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495550" cy="514350"/>
    <xdr:pic>
      <xdr:nvPicPr>
        <xdr:cNvPr id="0" name="image1.jp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714375</xdr:colOff>
      <xdr:row>0</xdr:row>
      <xdr:rowOff>0</xdr:rowOff>
    </xdr:from>
    <xdr:ext cx="1400175" cy="609600"/>
    <xdr:pic>
      <xdr:nvPicPr>
        <xdr:cNvPr id="0" name="image2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9.0"/>
    <col customWidth="1" min="2" max="10" width="8.0"/>
    <col customWidth="1" min="11" max="26" width="9.38"/>
  </cols>
  <sheetData>
    <row r="1" ht="50.25" customHeight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2" t="s">
        <v>0</v>
      </c>
    </row>
    <row r="5" ht="37.5" customHeight="1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</row>
    <row r="6">
      <c r="A6" s="6" t="s">
        <v>8</v>
      </c>
      <c r="B6" s="3"/>
      <c r="C6" s="3"/>
      <c r="D6" s="3"/>
      <c r="E6" s="3"/>
      <c r="F6" s="3"/>
      <c r="G6" s="3"/>
      <c r="H6" s="3"/>
    </row>
    <row r="7">
      <c r="A7" s="7" t="s">
        <v>9</v>
      </c>
      <c r="B7" s="3"/>
      <c r="C7" s="3"/>
      <c r="D7" s="3"/>
      <c r="E7" s="3"/>
      <c r="F7" s="3"/>
      <c r="G7" s="3"/>
      <c r="H7" s="3"/>
    </row>
    <row r="8">
      <c r="A8" s="8" t="s">
        <v>10</v>
      </c>
      <c r="B8" s="9"/>
      <c r="C8" s="9"/>
      <c r="D8" s="9"/>
      <c r="E8" s="9"/>
      <c r="F8" s="9"/>
      <c r="G8" s="9"/>
      <c r="H8" s="10">
        <f t="shared" ref="H8:H20" si="1">SUM(B8:G8)</f>
        <v>0</v>
      </c>
    </row>
    <row r="9">
      <c r="A9" s="11" t="s">
        <v>11</v>
      </c>
      <c r="B9" s="10"/>
      <c r="C9" s="10"/>
      <c r="D9" s="10"/>
      <c r="E9" s="10"/>
      <c r="F9" s="10"/>
      <c r="G9" s="10"/>
      <c r="H9" s="10">
        <f t="shared" si="1"/>
        <v>0</v>
      </c>
    </row>
    <row r="10">
      <c r="A10" s="11" t="s">
        <v>12</v>
      </c>
      <c r="B10" s="10"/>
      <c r="C10" s="10"/>
      <c r="D10" s="10"/>
      <c r="E10" s="10"/>
      <c r="F10" s="10"/>
      <c r="G10" s="10"/>
      <c r="H10" s="10">
        <f t="shared" si="1"/>
        <v>0</v>
      </c>
    </row>
    <row r="11">
      <c r="A11" s="11" t="s">
        <v>13</v>
      </c>
      <c r="B11" s="10"/>
      <c r="C11" s="10"/>
      <c r="D11" s="10"/>
      <c r="E11" s="10"/>
      <c r="F11" s="10"/>
      <c r="G11" s="10"/>
      <c r="H11" s="10">
        <f t="shared" si="1"/>
        <v>0</v>
      </c>
    </row>
    <row r="12">
      <c r="A12" s="11" t="s">
        <v>14</v>
      </c>
      <c r="B12" s="10"/>
      <c r="C12" s="10"/>
      <c r="D12" s="10"/>
      <c r="E12" s="10"/>
      <c r="F12" s="10"/>
      <c r="G12" s="10"/>
      <c r="H12" s="10">
        <f t="shared" si="1"/>
        <v>0</v>
      </c>
    </row>
    <row r="13">
      <c r="A13" s="11" t="s">
        <v>15</v>
      </c>
      <c r="B13" s="10"/>
      <c r="C13" s="10"/>
      <c r="D13" s="10"/>
      <c r="E13" s="10"/>
      <c r="F13" s="10"/>
      <c r="G13" s="10"/>
      <c r="H13" s="10">
        <f t="shared" si="1"/>
        <v>0</v>
      </c>
    </row>
    <row r="14">
      <c r="A14" s="11" t="s">
        <v>16</v>
      </c>
      <c r="B14" s="10"/>
      <c r="C14" s="10"/>
      <c r="D14" s="10"/>
      <c r="E14" s="10"/>
      <c r="F14" s="10"/>
      <c r="G14" s="10"/>
      <c r="H14" s="10">
        <f t="shared" si="1"/>
        <v>0</v>
      </c>
    </row>
    <row r="15">
      <c r="A15" s="11" t="s">
        <v>17</v>
      </c>
      <c r="B15" s="10"/>
      <c r="C15" s="10"/>
      <c r="D15" s="10"/>
      <c r="E15" s="10"/>
      <c r="F15" s="10"/>
      <c r="G15" s="10"/>
      <c r="H15" s="10">
        <f t="shared" si="1"/>
        <v>0</v>
      </c>
    </row>
    <row r="16">
      <c r="A16" s="11" t="s">
        <v>18</v>
      </c>
      <c r="B16" s="10"/>
      <c r="C16" s="10"/>
      <c r="D16" s="10"/>
      <c r="E16" s="10"/>
      <c r="F16" s="10"/>
      <c r="G16" s="10"/>
      <c r="H16" s="10">
        <f t="shared" si="1"/>
        <v>0</v>
      </c>
    </row>
    <row r="17">
      <c r="A17" s="11" t="s">
        <v>19</v>
      </c>
      <c r="B17" s="10"/>
      <c r="C17" s="10"/>
      <c r="D17" s="10"/>
      <c r="E17" s="10"/>
      <c r="F17" s="10"/>
      <c r="G17" s="10"/>
      <c r="H17" s="10">
        <f t="shared" si="1"/>
        <v>0</v>
      </c>
    </row>
    <row r="18">
      <c r="A18" s="11" t="s">
        <v>20</v>
      </c>
      <c r="B18" s="10"/>
      <c r="C18" s="10"/>
      <c r="D18" s="10"/>
      <c r="E18" s="10"/>
      <c r="F18" s="10"/>
      <c r="G18" s="10"/>
      <c r="H18" s="10">
        <f t="shared" si="1"/>
        <v>0</v>
      </c>
    </row>
    <row r="19">
      <c r="A19" s="12"/>
      <c r="B19" s="10"/>
      <c r="C19" s="10"/>
      <c r="D19" s="10"/>
      <c r="E19" s="10"/>
      <c r="F19" s="10"/>
      <c r="G19" s="10"/>
      <c r="H19" s="10">
        <f t="shared" si="1"/>
        <v>0</v>
      </c>
    </row>
    <row r="20">
      <c r="A20" s="12"/>
      <c r="B20" s="10"/>
      <c r="C20" s="10"/>
      <c r="D20" s="10"/>
      <c r="E20" s="10"/>
      <c r="F20" s="10"/>
      <c r="G20" s="10"/>
      <c r="H20" s="10">
        <f t="shared" si="1"/>
        <v>0</v>
      </c>
    </row>
    <row r="21">
      <c r="A21" s="7" t="s">
        <v>21</v>
      </c>
      <c r="B21" s="3"/>
      <c r="C21" s="3"/>
      <c r="D21" s="3"/>
      <c r="E21" s="3"/>
      <c r="F21" s="3"/>
      <c r="G21" s="3"/>
      <c r="H21" s="3"/>
    </row>
    <row r="22">
      <c r="A22" s="11" t="s">
        <v>22</v>
      </c>
      <c r="B22" s="10"/>
      <c r="C22" s="10"/>
      <c r="D22" s="10"/>
      <c r="E22" s="10"/>
      <c r="F22" s="10"/>
      <c r="G22" s="10"/>
      <c r="H22" s="10">
        <f t="shared" ref="H22:H29" si="2">SUM(B22:G22)</f>
        <v>0</v>
      </c>
    </row>
    <row r="23" ht="15.75" customHeight="1">
      <c r="A23" s="11" t="s">
        <v>23</v>
      </c>
      <c r="B23" s="10"/>
      <c r="C23" s="10"/>
      <c r="D23" s="10"/>
      <c r="E23" s="10"/>
      <c r="F23" s="10"/>
      <c r="G23" s="10"/>
      <c r="H23" s="10">
        <f t="shared" si="2"/>
        <v>0</v>
      </c>
    </row>
    <row r="24" ht="15.75" customHeight="1">
      <c r="A24" s="11" t="s">
        <v>24</v>
      </c>
      <c r="B24" s="10"/>
      <c r="C24" s="10"/>
      <c r="D24" s="10"/>
      <c r="E24" s="10"/>
      <c r="F24" s="10"/>
      <c r="G24" s="10"/>
      <c r="H24" s="10">
        <f t="shared" si="2"/>
        <v>0</v>
      </c>
    </row>
    <row r="25" ht="15.75" customHeight="1">
      <c r="A25" s="11" t="s">
        <v>25</v>
      </c>
      <c r="B25" s="10"/>
      <c r="C25" s="10"/>
      <c r="D25" s="10"/>
      <c r="E25" s="10"/>
      <c r="F25" s="10"/>
      <c r="G25" s="10"/>
      <c r="H25" s="10">
        <f t="shared" si="2"/>
        <v>0</v>
      </c>
    </row>
    <row r="26" ht="15.75" customHeight="1">
      <c r="A26" s="12"/>
      <c r="B26" s="10"/>
      <c r="C26" s="10"/>
      <c r="D26" s="10"/>
      <c r="E26" s="10"/>
      <c r="F26" s="10"/>
      <c r="G26" s="10"/>
      <c r="H26" s="10">
        <f t="shared" si="2"/>
        <v>0</v>
      </c>
    </row>
    <row r="27" ht="15.75" customHeight="1">
      <c r="A27" s="12"/>
      <c r="B27" s="10"/>
      <c r="C27" s="10"/>
      <c r="D27" s="10"/>
      <c r="E27" s="10"/>
      <c r="F27" s="10"/>
      <c r="G27" s="10"/>
      <c r="H27" s="10">
        <f t="shared" si="2"/>
        <v>0</v>
      </c>
    </row>
    <row r="28" ht="15.75" customHeight="1">
      <c r="A28" s="12"/>
      <c r="B28" s="10"/>
      <c r="C28" s="10"/>
      <c r="D28" s="10"/>
      <c r="E28" s="10"/>
      <c r="F28" s="10"/>
      <c r="G28" s="10"/>
      <c r="H28" s="10">
        <f t="shared" si="2"/>
        <v>0</v>
      </c>
    </row>
    <row r="29" ht="15.75" customHeight="1">
      <c r="A29" s="12"/>
      <c r="B29" s="10"/>
      <c r="C29" s="10"/>
      <c r="D29" s="10"/>
      <c r="E29" s="10"/>
      <c r="F29" s="10"/>
      <c r="G29" s="10"/>
      <c r="H29" s="10">
        <f t="shared" si="2"/>
        <v>0</v>
      </c>
    </row>
    <row r="30" ht="15.75" customHeight="1">
      <c r="A30" s="7" t="s">
        <v>26</v>
      </c>
      <c r="B30" s="3"/>
      <c r="C30" s="3"/>
      <c r="D30" s="3"/>
      <c r="E30" s="3"/>
      <c r="F30" s="3"/>
      <c r="G30" s="3"/>
      <c r="H30" s="3"/>
    </row>
    <row r="31" ht="15.75" customHeight="1">
      <c r="A31" s="11" t="s">
        <v>27</v>
      </c>
      <c r="B31" s="10"/>
      <c r="C31" s="10"/>
      <c r="D31" s="10"/>
      <c r="E31" s="10"/>
      <c r="F31" s="10"/>
      <c r="G31" s="10"/>
      <c r="H31" s="10">
        <f t="shared" ref="H31:H36" si="3">SUM(B31:G31)</f>
        <v>0</v>
      </c>
    </row>
    <row r="32" ht="15.75" customHeight="1">
      <c r="A32" s="11" t="s">
        <v>28</v>
      </c>
      <c r="B32" s="10"/>
      <c r="C32" s="10"/>
      <c r="D32" s="10"/>
      <c r="E32" s="10"/>
      <c r="F32" s="10"/>
      <c r="G32" s="10"/>
      <c r="H32" s="10">
        <f t="shared" si="3"/>
        <v>0</v>
      </c>
    </row>
    <row r="33" ht="15.75" customHeight="1">
      <c r="A33" s="11" t="s">
        <v>29</v>
      </c>
      <c r="B33" s="10"/>
      <c r="C33" s="10"/>
      <c r="D33" s="10"/>
      <c r="E33" s="10"/>
      <c r="F33" s="10"/>
      <c r="G33" s="10"/>
      <c r="H33" s="10">
        <f t="shared" si="3"/>
        <v>0</v>
      </c>
    </row>
    <row r="34" ht="15.75" customHeight="1">
      <c r="A34" s="11" t="s">
        <v>30</v>
      </c>
      <c r="B34" s="10"/>
      <c r="C34" s="10"/>
      <c r="D34" s="10"/>
      <c r="E34" s="10"/>
      <c r="F34" s="10"/>
      <c r="G34" s="10"/>
      <c r="H34" s="10">
        <f t="shared" si="3"/>
        <v>0</v>
      </c>
    </row>
    <row r="35" ht="15.75" customHeight="1">
      <c r="A35" s="12"/>
      <c r="B35" s="10"/>
      <c r="C35" s="10"/>
      <c r="D35" s="10"/>
      <c r="E35" s="10"/>
      <c r="F35" s="10"/>
      <c r="G35" s="10"/>
      <c r="H35" s="10">
        <f t="shared" si="3"/>
        <v>0</v>
      </c>
    </row>
    <row r="36" ht="15.75" customHeight="1">
      <c r="A36" s="12"/>
      <c r="B36" s="10"/>
      <c r="C36" s="10"/>
      <c r="D36" s="10"/>
      <c r="E36" s="10"/>
      <c r="F36" s="10"/>
      <c r="G36" s="10"/>
      <c r="H36" s="10">
        <f t="shared" si="3"/>
        <v>0</v>
      </c>
    </row>
    <row r="37" ht="15.75" customHeight="1">
      <c r="A37" s="7" t="s">
        <v>31</v>
      </c>
      <c r="B37" s="3"/>
      <c r="C37" s="3"/>
      <c r="D37" s="3"/>
      <c r="E37" s="3"/>
      <c r="F37" s="3"/>
      <c r="G37" s="3"/>
      <c r="H37" s="3"/>
    </row>
    <row r="38" ht="15.75" customHeight="1">
      <c r="A38" s="11" t="s">
        <v>32</v>
      </c>
      <c r="B38" s="10"/>
      <c r="C38" s="10"/>
      <c r="D38" s="10"/>
      <c r="E38" s="10"/>
      <c r="F38" s="10"/>
      <c r="G38" s="10"/>
      <c r="H38" s="10">
        <f t="shared" ref="H38:H44" si="4">SUM(B38:G38)</f>
        <v>0</v>
      </c>
    </row>
    <row r="39" ht="15.75" customHeight="1">
      <c r="A39" s="11" t="s">
        <v>33</v>
      </c>
      <c r="B39" s="10"/>
      <c r="C39" s="10"/>
      <c r="D39" s="10"/>
      <c r="E39" s="10"/>
      <c r="F39" s="10"/>
      <c r="G39" s="10"/>
      <c r="H39" s="10">
        <f t="shared" si="4"/>
        <v>0</v>
      </c>
    </row>
    <row r="40" ht="15.75" customHeight="1">
      <c r="A40" s="11" t="s">
        <v>34</v>
      </c>
      <c r="B40" s="10"/>
      <c r="C40" s="10"/>
      <c r="D40" s="10"/>
      <c r="E40" s="10"/>
      <c r="F40" s="10"/>
      <c r="G40" s="10"/>
      <c r="H40" s="10">
        <f t="shared" si="4"/>
        <v>0</v>
      </c>
    </row>
    <row r="41" ht="15.75" customHeight="1">
      <c r="A41" s="11" t="s">
        <v>35</v>
      </c>
      <c r="B41" s="10"/>
      <c r="C41" s="10"/>
      <c r="D41" s="10"/>
      <c r="E41" s="10"/>
      <c r="F41" s="10"/>
      <c r="G41" s="10"/>
      <c r="H41" s="10">
        <f t="shared" si="4"/>
        <v>0</v>
      </c>
    </row>
    <row r="42" ht="15.75" customHeight="1">
      <c r="A42" s="12"/>
      <c r="B42" s="10"/>
      <c r="C42" s="10"/>
      <c r="D42" s="10"/>
      <c r="E42" s="10"/>
      <c r="F42" s="10"/>
      <c r="G42" s="10"/>
      <c r="H42" s="10">
        <f t="shared" si="4"/>
        <v>0</v>
      </c>
    </row>
    <row r="43" ht="15.75" customHeight="1">
      <c r="A43" s="12"/>
      <c r="B43" s="10"/>
      <c r="C43" s="10"/>
      <c r="D43" s="10"/>
      <c r="E43" s="10"/>
      <c r="F43" s="10"/>
      <c r="G43" s="10"/>
      <c r="H43" s="10">
        <f t="shared" si="4"/>
        <v>0</v>
      </c>
    </row>
    <row r="44" ht="15.75" customHeight="1">
      <c r="A44" s="12"/>
      <c r="B44" s="10"/>
      <c r="C44" s="10"/>
      <c r="D44" s="10"/>
      <c r="E44" s="10"/>
      <c r="F44" s="10"/>
      <c r="G44" s="10"/>
      <c r="H44" s="10">
        <f t="shared" si="4"/>
        <v>0</v>
      </c>
    </row>
    <row r="45" ht="15.75" customHeight="1">
      <c r="A45" s="7" t="s">
        <v>36</v>
      </c>
      <c r="B45" s="3"/>
      <c r="C45" s="3"/>
      <c r="D45" s="3"/>
      <c r="E45" s="3"/>
      <c r="F45" s="3"/>
      <c r="G45" s="3"/>
      <c r="H45" s="3"/>
    </row>
    <row r="46" ht="15.75" customHeight="1">
      <c r="A46" s="11" t="s">
        <v>37</v>
      </c>
      <c r="B46" s="10"/>
      <c r="C46" s="10"/>
      <c r="D46" s="10"/>
      <c r="E46" s="10"/>
      <c r="F46" s="10"/>
      <c r="G46" s="10"/>
      <c r="H46" s="10">
        <f t="shared" ref="H46:H54" si="5">SUM(B46:G46)</f>
        <v>0</v>
      </c>
    </row>
    <row r="47" ht="15.75" customHeight="1">
      <c r="A47" s="11" t="s">
        <v>38</v>
      </c>
      <c r="B47" s="10"/>
      <c r="C47" s="10"/>
      <c r="D47" s="10"/>
      <c r="E47" s="10"/>
      <c r="F47" s="10"/>
      <c r="G47" s="10"/>
      <c r="H47" s="10">
        <f t="shared" si="5"/>
        <v>0</v>
      </c>
    </row>
    <row r="48" ht="15.75" customHeight="1">
      <c r="A48" s="11" t="s">
        <v>39</v>
      </c>
      <c r="B48" s="10"/>
      <c r="C48" s="10"/>
      <c r="D48" s="10"/>
      <c r="E48" s="10"/>
      <c r="F48" s="10"/>
      <c r="G48" s="10"/>
      <c r="H48" s="10">
        <f t="shared" si="5"/>
        <v>0</v>
      </c>
    </row>
    <row r="49" ht="15.75" customHeight="1">
      <c r="A49" s="11" t="s">
        <v>40</v>
      </c>
      <c r="B49" s="10"/>
      <c r="C49" s="10"/>
      <c r="D49" s="10"/>
      <c r="E49" s="10"/>
      <c r="F49" s="10"/>
      <c r="G49" s="10"/>
      <c r="H49" s="10">
        <f t="shared" si="5"/>
        <v>0</v>
      </c>
      <c r="J49" s="13"/>
    </row>
    <row r="50" ht="15.75" customHeight="1">
      <c r="A50" s="11" t="s">
        <v>41</v>
      </c>
      <c r="B50" s="10"/>
      <c r="C50" s="10"/>
      <c r="D50" s="10"/>
      <c r="E50" s="10"/>
      <c r="F50" s="10"/>
      <c r="G50" s="10"/>
      <c r="H50" s="10">
        <f t="shared" si="5"/>
        <v>0</v>
      </c>
    </row>
    <row r="51" ht="15.75" customHeight="1">
      <c r="A51" s="11" t="s">
        <v>42</v>
      </c>
      <c r="B51" s="10"/>
      <c r="C51" s="10"/>
      <c r="D51" s="10"/>
      <c r="E51" s="10"/>
      <c r="F51" s="10"/>
      <c r="G51" s="10"/>
      <c r="H51" s="10">
        <f t="shared" si="5"/>
        <v>0</v>
      </c>
    </row>
    <row r="52" ht="15.75" customHeight="1">
      <c r="A52" s="12"/>
      <c r="B52" s="10"/>
      <c r="C52" s="10"/>
      <c r="D52" s="10"/>
      <c r="E52" s="10"/>
      <c r="F52" s="10"/>
      <c r="G52" s="10"/>
      <c r="H52" s="10">
        <f t="shared" si="5"/>
        <v>0</v>
      </c>
    </row>
    <row r="53" ht="15.75" customHeight="1">
      <c r="A53" s="12"/>
      <c r="B53" s="10"/>
      <c r="C53" s="10"/>
      <c r="D53" s="10"/>
      <c r="E53" s="10"/>
      <c r="F53" s="10"/>
      <c r="G53" s="10"/>
      <c r="H53" s="10">
        <f t="shared" si="5"/>
        <v>0</v>
      </c>
    </row>
    <row r="54" ht="15.75" customHeight="1">
      <c r="A54" s="12"/>
      <c r="B54" s="10"/>
      <c r="C54" s="10"/>
      <c r="D54" s="10"/>
      <c r="E54" s="10"/>
      <c r="F54" s="10"/>
      <c r="G54" s="10"/>
      <c r="H54" s="10">
        <f t="shared" si="5"/>
        <v>0</v>
      </c>
    </row>
    <row r="55" ht="15.75" customHeight="1">
      <c r="A55" s="14"/>
      <c r="B55" s="3"/>
      <c r="C55" s="3"/>
      <c r="D55" s="3"/>
      <c r="E55" s="3"/>
      <c r="F55" s="3"/>
      <c r="G55" s="3"/>
      <c r="H55" s="3"/>
    </row>
    <row r="56" ht="15.75" customHeight="1">
      <c r="A56" s="15" t="s">
        <v>43</v>
      </c>
      <c r="B56" s="3"/>
      <c r="C56" s="3"/>
      <c r="D56" s="3"/>
      <c r="E56" s="3"/>
      <c r="F56" s="3"/>
      <c r="G56" s="3"/>
      <c r="H56" s="3"/>
    </row>
    <row r="57" ht="15.75" customHeight="1">
      <c r="A57" s="11" t="s">
        <v>44</v>
      </c>
      <c r="B57" s="10"/>
      <c r="C57" s="10"/>
      <c r="D57" s="10"/>
      <c r="E57" s="10"/>
      <c r="F57" s="10"/>
      <c r="G57" s="10"/>
      <c r="H57" s="10">
        <f t="shared" ref="H57:H64" si="6">SUM(B57:G57)</f>
        <v>0</v>
      </c>
    </row>
    <row r="58" ht="15.75" customHeight="1">
      <c r="A58" s="11" t="s">
        <v>45</v>
      </c>
      <c r="B58" s="10"/>
      <c r="C58" s="10"/>
      <c r="D58" s="10"/>
      <c r="E58" s="10"/>
      <c r="F58" s="10"/>
      <c r="G58" s="10"/>
      <c r="H58" s="10">
        <f t="shared" si="6"/>
        <v>0</v>
      </c>
    </row>
    <row r="59" ht="15.75" customHeight="1">
      <c r="A59" s="11" t="s">
        <v>46</v>
      </c>
      <c r="B59" s="10"/>
      <c r="C59" s="10"/>
      <c r="D59" s="10"/>
      <c r="E59" s="10"/>
      <c r="F59" s="10"/>
      <c r="G59" s="10"/>
      <c r="H59" s="10">
        <f t="shared" si="6"/>
        <v>0</v>
      </c>
    </row>
    <row r="60" ht="15.75" customHeight="1">
      <c r="A60" s="11" t="s">
        <v>47</v>
      </c>
      <c r="B60" s="10"/>
      <c r="C60" s="10"/>
      <c r="D60" s="10"/>
      <c r="E60" s="10"/>
      <c r="F60" s="10"/>
      <c r="G60" s="10"/>
      <c r="H60" s="10">
        <f t="shared" si="6"/>
        <v>0</v>
      </c>
    </row>
    <row r="61" ht="15.75" customHeight="1">
      <c r="A61" s="12"/>
      <c r="B61" s="10"/>
      <c r="C61" s="10"/>
      <c r="D61" s="10"/>
      <c r="E61" s="10"/>
      <c r="F61" s="10"/>
      <c r="G61" s="10"/>
      <c r="H61" s="10">
        <f t="shared" si="6"/>
        <v>0</v>
      </c>
    </row>
    <row r="62" ht="15.75" customHeight="1">
      <c r="A62" s="12"/>
      <c r="B62" s="10"/>
      <c r="C62" s="10"/>
      <c r="D62" s="10"/>
      <c r="E62" s="10"/>
      <c r="F62" s="10"/>
      <c r="G62" s="10"/>
      <c r="H62" s="10">
        <f t="shared" si="6"/>
        <v>0</v>
      </c>
    </row>
    <row r="63" ht="15.75" customHeight="1">
      <c r="A63" s="12"/>
      <c r="B63" s="10"/>
      <c r="C63" s="10"/>
      <c r="D63" s="10"/>
      <c r="E63" s="10"/>
      <c r="F63" s="10"/>
      <c r="G63" s="10"/>
      <c r="H63" s="10">
        <f t="shared" si="6"/>
        <v>0</v>
      </c>
    </row>
    <row r="64" ht="15.75" customHeight="1">
      <c r="A64" s="12"/>
      <c r="B64" s="10"/>
      <c r="C64" s="10"/>
      <c r="D64" s="10"/>
      <c r="E64" s="10"/>
      <c r="F64" s="10"/>
      <c r="G64" s="10"/>
      <c r="H64" s="10">
        <f t="shared" si="6"/>
        <v>0</v>
      </c>
    </row>
    <row r="65" ht="15.75" customHeight="1">
      <c r="A65" s="14"/>
      <c r="B65" s="3"/>
      <c r="C65" s="3"/>
      <c r="D65" s="3"/>
      <c r="E65" s="3"/>
      <c r="F65" s="3"/>
      <c r="G65" s="3"/>
      <c r="H65" s="3"/>
    </row>
    <row r="66" ht="15.75" customHeight="1">
      <c r="A66" s="6" t="s">
        <v>48</v>
      </c>
      <c r="B66" s="10">
        <f t="shared" ref="B66:G66" si="7">+SUM(B8:B50)</f>
        <v>0</v>
      </c>
      <c r="C66" s="10">
        <f t="shared" si="7"/>
        <v>0</v>
      </c>
      <c r="D66" s="10">
        <f t="shared" si="7"/>
        <v>0</v>
      </c>
      <c r="E66" s="10">
        <f t="shared" si="7"/>
        <v>0</v>
      </c>
      <c r="F66" s="10">
        <f t="shared" si="7"/>
        <v>0</v>
      </c>
      <c r="G66" s="10">
        <f t="shared" si="7"/>
        <v>0</v>
      </c>
      <c r="H66" s="10">
        <f t="shared" ref="H66:H67" si="9">SUM(B66:G66)</f>
        <v>0</v>
      </c>
    </row>
    <row r="67" ht="15.75" customHeight="1">
      <c r="A67" s="6" t="s">
        <v>49</v>
      </c>
      <c r="B67" s="10">
        <f t="shared" ref="B67:G67" si="8">SUM(B57:B60)</f>
        <v>0</v>
      </c>
      <c r="C67" s="10">
        <f t="shared" si="8"/>
        <v>0</v>
      </c>
      <c r="D67" s="10">
        <f t="shared" si="8"/>
        <v>0</v>
      </c>
      <c r="E67" s="10">
        <f t="shared" si="8"/>
        <v>0</v>
      </c>
      <c r="F67" s="10">
        <f t="shared" si="8"/>
        <v>0</v>
      </c>
      <c r="G67" s="10">
        <f t="shared" si="8"/>
        <v>0</v>
      </c>
      <c r="H67" s="10">
        <f t="shared" si="9"/>
        <v>0</v>
      </c>
    </row>
    <row r="68" ht="15.75" customHeight="1">
      <c r="A68" s="16" t="s">
        <v>50</v>
      </c>
      <c r="B68" s="10">
        <f t="shared" ref="B68:G68" si="10">B67-B66</f>
        <v>0</v>
      </c>
      <c r="C68" s="10">
        <f t="shared" si="10"/>
        <v>0</v>
      </c>
      <c r="D68" s="10">
        <f t="shared" si="10"/>
        <v>0</v>
      </c>
      <c r="E68" s="10">
        <f t="shared" si="10"/>
        <v>0</v>
      </c>
      <c r="F68" s="10">
        <f t="shared" si="10"/>
        <v>0</v>
      </c>
      <c r="G68" s="10">
        <f t="shared" si="10"/>
        <v>0</v>
      </c>
      <c r="H68" s="3"/>
    </row>
    <row r="69" ht="15.75" customHeight="1">
      <c r="A69" s="16" t="s">
        <v>51</v>
      </c>
      <c r="B69" s="10">
        <f>B68</f>
        <v>0</v>
      </c>
      <c r="C69" s="10">
        <f t="shared" ref="C69:G69" si="11">B69+C68</f>
        <v>0</v>
      </c>
      <c r="D69" s="10">
        <f t="shared" si="11"/>
        <v>0</v>
      </c>
      <c r="E69" s="10">
        <f t="shared" si="11"/>
        <v>0</v>
      </c>
      <c r="F69" s="10">
        <f t="shared" si="11"/>
        <v>0</v>
      </c>
      <c r="G69" s="10">
        <f t="shared" si="11"/>
        <v>0</v>
      </c>
      <c r="H69" s="3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3:G3"/>
  </mergeCells>
  <printOptions/>
  <pageMargins bottom="0.75" footer="0.0" header="0.0" left="0.5" right="0.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6.63"/>
    <col customWidth="1" min="2" max="26" width="9.38"/>
  </cols>
  <sheetData>
    <row r="1" ht="49.5" customHeight="1">
      <c r="A1" s="1"/>
      <c r="B1" s="1"/>
      <c r="C1" s="1"/>
      <c r="D1" s="1"/>
      <c r="E1" s="1"/>
      <c r="F1" s="1"/>
    </row>
    <row r="2">
      <c r="A2" s="1"/>
      <c r="B2" s="1"/>
      <c r="C2" s="1"/>
      <c r="D2" s="1"/>
      <c r="E2" s="1"/>
      <c r="F2" s="1"/>
    </row>
    <row r="3">
      <c r="A3" s="1" t="s">
        <v>52</v>
      </c>
    </row>
    <row r="5" ht="31.5" customHeight="1">
      <c r="A5" s="3"/>
      <c r="B5" s="17" t="s">
        <v>53</v>
      </c>
      <c r="C5" s="17" t="s">
        <v>54</v>
      </c>
      <c r="D5" s="17" t="s">
        <v>55</v>
      </c>
      <c r="E5" s="17" t="s">
        <v>56</v>
      </c>
      <c r="F5" s="17" t="s">
        <v>57</v>
      </c>
      <c r="G5" s="18" t="s">
        <v>58</v>
      </c>
    </row>
    <row r="6" ht="15.75" customHeight="1">
      <c r="A6" s="19" t="s">
        <v>59</v>
      </c>
      <c r="B6" s="3"/>
      <c r="C6" s="3"/>
      <c r="D6" s="3"/>
      <c r="E6" s="3"/>
      <c r="F6" s="3"/>
      <c r="G6" s="3"/>
    </row>
    <row r="7" ht="15.75" customHeight="1">
      <c r="A7" s="20" t="s">
        <v>60</v>
      </c>
      <c r="B7" s="3"/>
      <c r="C7" s="3"/>
      <c r="D7" s="3"/>
      <c r="E7" s="3"/>
      <c r="F7" s="3"/>
      <c r="G7" s="3"/>
    </row>
    <row r="8" ht="15.75" customHeight="1">
      <c r="A8" s="21" t="s">
        <v>61</v>
      </c>
      <c r="B8" s="22">
        <v>500.0</v>
      </c>
      <c r="C8" s="22">
        <v>500.0</v>
      </c>
      <c r="D8" s="22">
        <v>500.0</v>
      </c>
      <c r="E8" s="22">
        <v>500.0</v>
      </c>
      <c r="F8" s="22">
        <v>500.0</v>
      </c>
      <c r="G8" s="23">
        <f t="shared" ref="G8:G13" si="1">SUM(B8:F8)</f>
        <v>2500</v>
      </c>
    </row>
    <row r="9" ht="15.75" customHeight="1">
      <c r="A9" s="12" t="s">
        <v>62</v>
      </c>
      <c r="B9" s="23">
        <v>400.0</v>
      </c>
      <c r="C9" s="23">
        <v>300.0</v>
      </c>
      <c r="D9" s="23">
        <v>400.0</v>
      </c>
      <c r="E9" s="23">
        <v>800.0</v>
      </c>
      <c r="F9" s="23">
        <v>1000.0</v>
      </c>
      <c r="G9" s="23">
        <f t="shared" si="1"/>
        <v>2900</v>
      </c>
    </row>
    <row r="10" ht="15.75" customHeight="1">
      <c r="A10" s="12" t="s">
        <v>63</v>
      </c>
      <c r="B10" s="23">
        <v>100.0</v>
      </c>
      <c r="C10" s="23">
        <v>100.0</v>
      </c>
      <c r="D10" s="23">
        <v>100.0</v>
      </c>
      <c r="E10" s="23">
        <v>200.0</v>
      </c>
      <c r="F10" s="23">
        <v>300.0</v>
      </c>
      <c r="G10" s="23">
        <f t="shared" si="1"/>
        <v>800</v>
      </c>
    </row>
    <row r="11" ht="15.75" customHeight="1">
      <c r="A11" s="12" t="s">
        <v>64</v>
      </c>
      <c r="B11" s="23">
        <v>150.0</v>
      </c>
      <c r="C11" s="23">
        <v>150.0</v>
      </c>
      <c r="D11" s="23">
        <v>150.0</v>
      </c>
      <c r="E11" s="23">
        <v>150.0</v>
      </c>
      <c r="F11" s="23">
        <v>150.0</v>
      </c>
      <c r="G11" s="23">
        <f t="shared" si="1"/>
        <v>750</v>
      </c>
    </row>
    <row r="12" ht="15.75" customHeight="1">
      <c r="A12" s="12" t="s">
        <v>65</v>
      </c>
      <c r="B12" s="23">
        <v>50.0</v>
      </c>
      <c r="C12" s="23">
        <v>50.0</v>
      </c>
      <c r="D12" s="23">
        <v>50.0</v>
      </c>
      <c r="E12" s="23">
        <v>50.0</v>
      </c>
      <c r="F12" s="23">
        <v>50.0</v>
      </c>
      <c r="G12" s="23">
        <f t="shared" si="1"/>
        <v>250</v>
      </c>
    </row>
    <row r="13" ht="15.75" customHeight="1">
      <c r="A13" s="12" t="s">
        <v>66</v>
      </c>
      <c r="B13" s="23">
        <v>30.0</v>
      </c>
      <c r="C13" s="23">
        <v>20.0</v>
      </c>
      <c r="D13" s="23">
        <v>20.0</v>
      </c>
      <c r="E13" s="23">
        <v>40.0</v>
      </c>
      <c r="F13" s="23">
        <v>90.0</v>
      </c>
      <c r="G13" s="23">
        <f t="shared" si="1"/>
        <v>200</v>
      </c>
    </row>
    <row r="14" ht="15.75" customHeight="1">
      <c r="A14" s="20" t="s">
        <v>67</v>
      </c>
      <c r="B14" s="24"/>
      <c r="C14" s="24"/>
      <c r="D14" s="24"/>
      <c r="E14" s="24"/>
      <c r="F14" s="24"/>
      <c r="G14" s="24"/>
    </row>
    <row r="15" ht="15.75" customHeight="1">
      <c r="A15" s="12" t="s">
        <v>68</v>
      </c>
      <c r="B15" s="23">
        <v>150.0</v>
      </c>
      <c r="C15" s="23"/>
      <c r="D15" s="23">
        <v>150.0</v>
      </c>
      <c r="E15" s="23">
        <v>250.0</v>
      </c>
      <c r="F15" s="23">
        <v>500.0</v>
      </c>
      <c r="G15" s="23">
        <f t="shared" ref="G15:G16" si="2">SUM(B15:F15)</f>
        <v>1050</v>
      </c>
    </row>
    <row r="16" ht="30.75" customHeight="1">
      <c r="A16" s="12" t="s">
        <v>69</v>
      </c>
      <c r="B16" s="23"/>
      <c r="C16" s="23"/>
      <c r="D16" s="23"/>
      <c r="E16" s="23">
        <v>500.0</v>
      </c>
      <c r="F16" s="23"/>
      <c r="G16" s="23">
        <f t="shared" si="2"/>
        <v>500</v>
      </c>
    </row>
    <row r="17" ht="15.75" customHeight="1">
      <c r="A17" s="20" t="s">
        <v>70</v>
      </c>
      <c r="B17" s="24"/>
      <c r="C17" s="24"/>
      <c r="D17" s="24"/>
      <c r="E17" s="24"/>
      <c r="F17" s="24"/>
      <c r="G17" s="24"/>
    </row>
    <row r="18" ht="15.75" customHeight="1">
      <c r="A18" s="12" t="s">
        <v>71</v>
      </c>
      <c r="B18" s="23">
        <v>1500.0</v>
      </c>
      <c r="C18" s="23"/>
      <c r="D18" s="23">
        <v>800.0</v>
      </c>
      <c r="E18" s="23">
        <v>200.0</v>
      </c>
      <c r="F18" s="23">
        <v>1000.0</v>
      </c>
      <c r="G18" s="23">
        <f t="shared" ref="G18:G19" si="3">SUM(B18:F18)</f>
        <v>3500</v>
      </c>
    </row>
    <row r="19" ht="15.75" customHeight="1">
      <c r="A19" s="12" t="s">
        <v>72</v>
      </c>
      <c r="B19" s="23"/>
      <c r="C19" s="23">
        <v>200.0</v>
      </c>
      <c r="D19" s="23">
        <v>200.0</v>
      </c>
      <c r="E19" s="23"/>
      <c r="F19" s="23">
        <v>500.0</v>
      </c>
      <c r="G19" s="23">
        <f t="shared" si="3"/>
        <v>900</v>
      </c>
    </row>
    <row r="20" ht="15.75" customHeight="1">
      <c r="A20" s="20" t="s">
        <v>73</v>
      </c>
      <c r="B20" s="24"/>
      <c r="C20" s="24"/>
      <c r="D20" s="24"/>
      <c r="E20" s="24"/>
      <c r="F20" s="24"/>
      <c r="G20" s="24"/>
    </row>
    <row r="21" ht="15.75" customHeight="1">
      <c r="A21" s="12" t="s">
        <v>74</v>
      </c>
      <c r="B21" s="23">
        <v>400.0</v>
      </c>
      <c r="C21" s="23"/>
      <c r="D21" s="23"/>
      <c r="E21" s="23"/>
      <c r="F21" s="23"/>
      <c r="G21" s="23">
        <f t="shared" ref="G21:G24" si="4">SUM(B21:F21)</f>
        <v>400</v>
      </c>
    </row>
    <row r="22" ht="15.75" customHeight="1">
      <c r="A22" s="12" t="s">
        <v>75</v>
      </c>
      <c r="B22" s="23"/>
      <c r="C22" s="23">
        <v>250.0</v>
      </c>
      <c r="D22" s="23">
        <v>250.0</v>
      </c>
      <c r="E22" s="23">
        <v>500.0</v>
      </c>
      <c r="F22" s="23">
        <v>1000.0</v>
      </c>
      <c r="G22" s="23">
        <f t="shared" si="4"/>
        <v>2000</v>
      </c>
    </row>
    <row r="23" ht="15.75" customHeight="1">
      <c r="A23" s="12" t="s">
        <v>76</v>
      </c>
      <c r="B23" s="23">
        <v>200.0</v>
      </c>
      <c r="C23" s="23">
        <v>200.0</v>
      </c>
      <c r="D23" s="23">
        <v>200.0</v>
      </c>
      <c r="E23" s="23"/>
      <c r="F23" s="23"/>
      <c r="G23" s="23">
        <f t="shared" si="4"/>
        <v>600</v>
      </c>
    </row>
    <row r="24" ht="15.75" customHeight="1">
      <c r="A24" s="12" t="s">
        <v>77</v>
      </c>
      <c r="B24" s="23"/>
      <c r="C24" s="23"/>
      <c r="D24" s="23"/>
      <c r="E24" s="23"/>
      <c r="F24" s="23">
        <v>2000.0</v>
      </c>
      <c r="G24" s="23">
        <f t="shared" si="4"/>
        <v>2000</v>
      </c>
    </row>
    <row r="25" ht="15.75" customHeight="1">
      <c r="A25" s="20" t="s">
        <v>78</v>
      </c>
      <c r="B25" s="24"/>
      <c r="C25" s="24"/>
      <c r="D25" s="24"/>
      <c r="E25" s="24"/>
      <c r="F25" s="24"/>
      <c r="G25" s="24"/>
    </row>
    <row r="26" ht="15.75" customHeight="1">
      <c r="A26" s="12" t="s">
        <v>79</v>
      </c>
      <c r="B26" s="23"/>
      <c r="C26" s="23"/>
      <c r="D26" s="23"/>
      <c r="E26" s="23"/>
      <c r="F26" s="23">
        <v>1000.0</v>
      </c>
      <c r="G26" s="23">
        <f t="shared" ref="G26:G29" si="5">SUM(B26:F26)</f>
        <v>1000</v>
      </c>
    </row>
    <row r="27" ht="15.75" customHeight="1">
      <c r="A27" s="12" t="s">
        <v>80</v>
      </c>
      <c r="B27" s="23"/>
      <c r="C27" s="23"/>
      <c r="D27" s="23"/>
      <c r="E27" s="23"/>
      <c r="F27" s="23">
        <v>1000.0</v>
      </c>
      <c r="G27" s="23">
        <f t="shared" si="5"/>
        <v>1000</v>
      </c>
    </row>
    <row r="28" ht="15.75" customHeight="1">
      <c r="A28" s="12" t="s">
        <v>81</v>
      </c>
      <c r="B28" s="23">
        <v>200.0</v>
      </c>
      <c r="C28" s="23">
        <v>200.0</v>
      </c>
      <c r="D28" s="23">
        <v>200.0</v>
      </c>
      <c r="E28" s="23">
        <v>200.0</v>
      </c>
      <c r="F28" s="23">
        <v>200.0</v>
      </c>
      <c r="G28" s="23">
        <f t="shared" si="5"/>
        <v>1000</v>
      </c>
    </row>
    <row r="29" ht="15.75" customHeight="1">
      <c r="A29" s="12" t="s">
        <v>82</v>
      </c>
      <c r="B29" s="23">
        <v>200.0</v>
      </c>
      <c r="C29" s="23"/>
      <c r="D29" s="23"/>
      <c r="E29" s="23">
        <v>400.0</v>
      </c>
      <c r="F29" s="23">
        <v>700.0</v>
      </c>
      <c r="G29" s="23">
        <f t="shared" si="5"/>
        <v>1300</v>
      </c>
    </row>
    <row r="30" ht="15.75" customHeight="1">
      <c r="A30" s="14"/>
      <c r="B30" s="24"/>
      <c r="C30" s="24"/>
      <c r="D30" s="24"/>
      <c r="E30" s="24"/>
      <c r="F30" s="24"/>
      <c r="G30" s="24"/>
    </row>
    <row r="31" ht="15.75" customHeight="1">
      <c r="A31" s="25" t="s">
        <v>83</v>
      </c>
      <c r="B31" s="24"/>
      <c r="C31" s="24"/>
      <c r="D31" s="24"/>
      <c r="E31" s="24"/>
      <c r="F31" s="24"/>
      <c r="G31" s="24"/>
    </row>
    <row r="32" ht="15.75" customHeight="1">
      <c r="A32" s="12" t="s">
        <v>84</v>
      </c>
      <c r="B32" s="23">
        <v>1000.0</v>
      </c>
      <c r="C32" s="23"/>
      <c r="D32" s="23">
        <v>1000.0</v>
      </c>
      <c r="E32" s="23"/>
      <c r="F32" s="23">
        <v>1000.0</v>
      </c>
      <c r="G32" s="23">
        <f t="shared" ref="G32:G35" si="6">SUM(B32:F32)</f>
        <v>3000</v>
      </c>
    </row>
    <row r="33" ht="15.75" customHeight="1">
      <c r="A33" s="12" t="s">
        <v>85</v>
      </c>
      <c r="B33" s="23">
        <v>5000.0</v>
      </c>
      <c r="C33" s="23"/>
      <c r="D33" s="23"/>
      <c r="E33" s="23">
        <v>3000.0</v>
      </c>
      <c r="F33" s="23"/>
      <c r="G33" s="23">
        <f t="shared" si="6"/>
        <v>8000</v>
      </c>
    </row>
    <row r="34" ht="15.75" customHeight="1">
      <c r="A34" s="12" t="s">
        <v>86</v>
      </c>
      <c r="B34" s="23">
        <v>500.0</v>
      </c>
      <c r="C34" s="23">
        <v>250.0</v>
      </c>
      <c r="D34" s="23">
        <v>500.0</v>
      </c>
      <c r="E34" s="23">
        <v>2000.0</v>
      </c>
      <c r="F34" s="23">
        <v>5500.0</v>
      </c>
      <c r="G34" s="23">
        <f t="shared" si="6"/>
        <v>8750</v>
      </c>
    </row>
    <row r="35" ht="15.75" customHeight="1">
      <c r="A35" s="12" t="s">
        <v>87</v>
      </c>
      <c r="B35" s="23">
        <v>2000.0</v>
      </c>
      <c r="C35" s="23"/>
      <c r="D35" s="23">
        <v>600.0</v>
      </c>
      <c r="E35" s="23">
        <v>300.0</v>
      </c>
      <c r="F35" s="23"/>
      <c r="G35" s="23">
        <f t="shared" si="6"/>
        <v>2900</v>
      </c>
    </row>
    <row r="36" ht="15.75" customHeight="1">
      <c r="A36" s="14"/>
      <c r="B36" s="24"/>
      <c r="C36" s="24"/>
      <c r="D36" s="24"/>
      <c r="E36" s="24"/>
      <c r="F36" s="24"/>
      <c r="G36" s="24"/>
    </row>
    <row r="37" ht="15.75" customHeight="1">
      <c r="A37" s="19" t="s">
        <v>88</v>
      </c>
      <c r="B37" s="23">
        <f t="shared" ref="B37:F37" si="7">+SUM(B8:B29)</f>
        <v>3880</v>
      </c>
      <c r="C37" s="23">
        <f t="shared" si="7"/>
        <v>1970</v>
      </c>
      <c r="D37" s="23">
        <f t="shared" si="7"/>
        <v>3020</v>
      </c>
      <c r="E37" s="23">
        <f t="shared" si="7"/>
        <v>3790</v>
      </c>
      <c r="F37" s="23">
        <f t="shared" si="7"/>
        <v>9990</v>
      </c>
      <c r="G37" s="23">
        <f t="shared" ref="G37:G38" si="9">SUM(B37:F37)</f>
        <v>22650</v>
      </c>
    </row>
    <row r="38" ht="15.75" customHeight="1">
      <c r="A38" s="19" t="s">
        <v>89</v>
      </c>
      <c r="B38" s="23">
        <f t="shared" ref="B38:F38" si="8">SUM(B32:B35)</f>
        <v>8500</v>
      </c>
      <c r="C38" s="23">
        <f t="shared" si="8"/>
        <v>250</v>
      </c>
      <c r="D38" s="23">
        <f t="shared" si="8"/>
        <v>2100</v>
      </c>
      <c r="E38" s="23">
        <f t="shared" si="8"/>
        <v>5300</v>
      </c>
      <c r="F38" s="23">
        <f t="shared" si="8"/>
        <v>6500</v>
      </c>
      <c r="G38" s="23">
        <f t="shared" si="9"/>
        <v>22650</v>
      </c>
    </row>
    <row r="39" ht="15.75" customHeight="1">
      <c r="A39" s="26" t="s">
        <v>90</v>
      </c>
      <c r="B39" s="23">
        <f t="shared" ref="B39:F39" si="10">B38-B37</f>
        <v>4620</v>
      </c>
      <c r="C39" s="23">
        <f t="shared" si="10"/>
        <v>-1720</v>
      </c>
      <c r="D39" s="23">
        <f t="shared" si="10"/>
        <v>-920</v>
      </c>
      <c r="E39" s="23">
        <f t="shared" si="10"/>
        <v>1510</v>
      </c>
      <c r="F39" s="23">
        <f t="shared" si="10"/>
        <v>-3490</v>
      </c>
      <c r="G39" s="24"/>
    </row>
    <row r="40" ht="15.75" customHeight="1">
      <c r="A40" s="26" t="s">
        <v>91</v>
      </c>
      <c r="B40" s="23">
        <f>B39</f>
        <v>4620</v>
      </c>
      <c r="C40" s="23">
        <f t="shared" ref="C40:F40" si="11">B40+C39</f>
        <v>2900</v>
      </c>
      <c r="D40" s="23">
        <f t="shared" si="11"/>
        <v>1980</v>
      </c>
      <c r="E40" s="23">
        <f t="shared" si="11"/>
        <v>3490</v>
      </c>
      <c r="F40" s="23">
        <f t="shared" si="11"/>
        <v>0</v>
      </c>
      <c r="G40" s="2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3:F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2013-05-02T08:51:27Z</dcterms:created>
  <dc:creator>Amy</dc:creator>
</cp:coreProperties>
</file>