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  <sheet state="visible" name="Example" sheetId="2" r:id="rId5"/>
  </sheets>
  <definedNames/>
  <calcPr/>
  <extLst>
    <ext uri="GoogleSheetsCustomDataVersion1">
      <go:sheetsCustomData xmlns:go="http://customooxmlschemas.google.com/" r:id="rId6" roundtripDataSignature="AMtx7mjHF64bKhl+aAdfLdJwkKbuF1jf3A=="/>
    </ext>
  </extLst>
</workbook>
</file>

<file path=xl/sharedStrings.xml><?xml version="1.0" encoding="utf-8"?>
<sst xmlns="http://schemas.openxmlformats.org/spreadsheetml/2006/main" count="92" uniqueCount="61">
  <si>
    <t>PRESUPUESTO DE CAMPAÑA</t>
  </si>
  <si>
    <t>Mes 1</t>
  </si>
  <si>
    <t>Mes 2</t>
  </si>
  <si>
    <t>Mes 3</t>
  </si>
  <si>
    <t>Mes 4</t>
  </si>
  <si>
    <t>Mes 5</t>
  </si>
  <si>
    <t>Mes 6 Elección</t>
  </si>
  <si>
    <t>TOTAL</t>
  </si>
  <si>
    <t>GASTOS</t>
  </si>
  <si>
    <t>Oficina</t>
  </si>
  <si>
    <t xml:space="preserve">Alquiler de oficinas y otros servicios </t>
  </si>
  <si>
    <t>Teléfonos</t>
  </si>
  <si>
    <t>Tarjetas de teléfono</t>
  </si>
  <si>
    <t>Material (papel, bolígrafos, etc.)</t>
  </si>
  <si>
    <t>Ordenadores</t>
  </si>
  <si>
    <t>Impresoras</t>
  </si>
  <si>
    <t>Tóner</t>
  </si>
  <si>
    <t>Acceso a Internet</t>
  </si>
  <si>
    <t>Café/Té</t>
  </si>
  <si>
    <t>Correos</t>
  </si>
  <si>
    <t>Gastos del voluntariado</t>
  </si>
  <si>
    <t>Impresiónes/Fotocopias</t>
  </si>
  <si>
    <t>Folletos/Panfletos</t>
  </si>
  <si>
    <t>Regalos  de promoción (botones, pegatinas, carteles, etc.)</t>
  </si>
  <si>
    <t>Invitaciones</t>
  </si>
  <si>
    <t>Fotocopias</t>
  </si>
  <si>
    <t>Recaudación de fondos</t>
  </si>
  <si>
    <t>Eventos</t>
  </si>
  <si>
    <t>Reuniones</t>
  </si>
  <si>
    <t>Alquiler de habitaciones</t>
  </si>
  <si>
    <t>Catering</t>
  </si>
  <si>
    <t>Contacto con los votantes</t>
  </si>
  <si>
    <t>Lista de votantes</t>
  </si>
  <si>
    <t>Petición del voto (puerta a puerta)</t>
  </si>
  <si>
    <t>Reuniones comunitarias</t>
  </si>
  <si>
    <t>Salir a votar</t>
  </si>
  <si>
    <t>Medios de comunicación y comunicación</t>
  </si>
  <si>
    <t>Anuncios de radio</t>
  </si>
  <si>
    <t>Vallas publicitarias</t>
  </si>
  <si>
    <t>Anuncios en los periódicos</t>
  </si>
  <si>
    <t>Página web</t>
  </si>
  <si>
    <t>Eventos de prensa</t>
  </si>
  <si>
    <t>Anuncios en redes sociales</t>
  </si>
  <si>
    <t xml:space="preserve">INGRESOS </t>
  </si>
  <si>
    <t>Contribuciones de los candidatos</t>
  </si>
  <si>
    <t>Contribuciones de los partidos políticos</t>
  </si>
  <si>
    <t>Donaciones</t>
  </si>
  <si>
    <t>Ingresos por eventos de recaudación de fondos</t>
  </si>
  <si>
    <t>TOTAL GASTOS</t>
  </si>
  <si>
    <t>TOTAL DE INGRESOS</t>
  </si>
  <si>
    <t>FLUJO DE CAJA</t>
  </si>
  <si>
    <t>EFECTIVO</t>
  </si>
  <si>
    <t>Mes 5 Elección</t>
  </si>
  <si>
    <t>Alquiler de oficinas y otros servicio</t>
  </si>
  <si>
    <t>Teléfonos/créditos</t>
  </si>
  <si>
    <t>Alquiler de ordenadores e impresoras</t>
  </si>
  <si>
    <t>Impresiones/Fotocopias</t>
  </si>
  <si>
    <t>Folletos/ Panfletos</t>
  </si>
  <si>
    <r>
      <rPr>
        <rFont val="Calibri"/>
        <color theme="1"/>
        <sz val="11.0"/>
      </rPr>
      <t xml:space="preserve">Regalos de promoción (botones, pegatinas, carteles, etc.)
</t>
    </r>
    <r>
      <rPr>
        <rFont val="Calibri"/>
        <color theme="1"/>
        <sz val="12.0"/>
      </rPr>
      <t>Regalos de promoción (botones, pegatinas, carteles, etc.)
Regalos de promoción (botones, pegatinas, carteles, etc.)</t>
    </r>
  </si>
  <si>
    <t>INGRESOS</t>
  </si>
  <si>
    <t>TOTAL INGRESOS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</si>
</sst>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1" fillId="2" fontId="2" numFmtId="0" xfId="0" applyBorder="1" applyFill="1" applyFont="1"/>
    <xf borderId="1" fillId="0" fontId="3" numFmtId="0" xfId="0" applyAlignment="1" applyBorder="1" applyFont="1">
      <alignment shrinkToFit="0" wrapText="1"/>
    </xf>
    <xf borderId="1" fillId="0" fontId="3" numFmtId="0" xfId="0" applyBorder="1" applyFont="1"/>
    <xf borderId="1" fillId="0" fontId="4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wrapText="1"/>
    </xf>
    <xf borderId="1" fillId="3" fontId="2" numFmtId="0" xfId="0" applyAlignment="1" applyBorder="1" applyFill="1" applyFont="1">
      <alignment shrinkToFit="0" wrapText="1"/>
    </xf>
    <xf borderId="1" fillId="3" fontId="2" numFmtId="2" xfId="0" applyBorder="1" applyFont="1" applyNumberFormat="1"/>
    <xf borderId="1" fillId="0" fontId="2" numFmtId="2" xfId="0" applyBorder="1" applyFont="1" applyNumberFormat="1"/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2" fillId="2" fontId="5" numFmtId="0" xfId="0" applyBorder="1" applyFont="1"/>
    <xf borderId="1" fillId="2" fontId="2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1" fillId="0" fontId="5" numFmtId="0" xfId="0" applyAlignment="1" applyBorder="1" applyFont="1">
      <alignment readingOrder="0" shrinkToFit="0" wrapText="1"/>
    </xf>
    <xf borderId="1" fillId="0" fontId="4" numFmtId="0" xfId="0" applyBorder="1" applyFont="1"/>
    <xf borderId="1" fillId="3" fontId="2" numFmtId="4" xfId="0" applyBorder="1" applyFont="1" applyNumberFormat="1"/>
    <xf borderId="1" fillId="0" fontId="2" numFmtId="4" xfId="0" applyBorder="1" applyFont="1" applyNumberFormat="1"/>
    <xf borderId="1" fillId="2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466725</xdr:colOff>
      <xdr:row>0</xdr:row>
      <xdr:rowOff>0</xdr:rowOff>
    </xdr:from>
    <xdr:ext cx="1333500" cy="5810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28825" cy="4857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0</xdr:row>
      <xdr:rowOff>0</xdr:rowOff>
    </xdr:from>
    <xdr:ext cx="1400175" cy="60960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114550" cy="5048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6.63"/>
    <col customWidth="1" min="2" max="10" width="8.0"/>
    <col customWidth="1" min="11" max="26" width="9.38"/>
  </cols>
  <sheetData>
    <row r="1" ht="50.25" customHeight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2" t="s">
        <v>0</v>
      </c>
    </row>
    <row r="5" ht="37.5" customHeight="1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</row>
    <row r="6">
      <c r="A6" s="6" t="s">
        <v>8</v>
      </c>
      <c r="B6" s="3"/>
      <c r="C6" s="3"/>
      <c r="D6" s="3"/>
      <c r="E6" s="3"/>
      <c r="F6" s="3"/>
      <c r="G6" s="3"/>
      <c r="H6" s="3"/>
    </row>
    <row r="7">
      <c r="A7" s="7" t="s">
        <v>9</v>
      </c>
      <c r="B7" s="3"/>
      <c r="C7" s="3"/>
      <c r="D7" s="3"/>
      <c r="E7" s="3"/>
      <c r="F7" s="3"/>
      <c r="G7" s="3"/>
      <c r="H7" s="3"/>
    </row>
    <row r="8">
      <c r="A8" s="8" t="s">
        <v>10</v>
      </c>
      <c r="B8" s="9"/>
      <c r="C8" s="9"/>
      <c r="D8" s="9"/>
      <c r="E8" s="9"/>
      <c r="F8" s="9"/>
      <c r="G8" s="9"/>
      <c r="H8" s="10">
        <f t="shared" ref="H8:H20" si="1">SUM(B8:G8)</f>
        <v>0</v>
      </c>
    </row>
    <row r="9">
      <c r="A9" s="11" t="s">
        <v>11</v>
      </c>
      <c r="B9" s="10"/>
      <c r="C9" s="10"/>
      <c r="D9" s="10"/>
      <c r="E9" s="10"/>
      <c r="F9" s="10"/>
      <c r="G9" s="10"/>
      <c r="H9" s="10">
        <f t="shared" si="1"/>
        <v>0</v>
      </c>
    </row>
    <row r="10">
      <c r="A10" s="11" t="s">
        <v>12</v>
      </c>
      <c r="B10" s="10"/>
      <c r="C10" s="10"/>
      <c r="D10" s="10"/>
      <c r="E10" s="10"/>
      <c r="F10" s="10"/>
      <c r="G10" s="10"/>
      <c r="H10" s="10">
        <f t="shared" si="1"/>
        <v>0</v>
      </c>
    </row>
    <row r="11">
      <c r="A11" s="11" t="s">
        <v>13</v>
      </c>
      <c r="B11" s="10"/>
      <c r="C11" s="10"/>
      <c r="D11" s="10"/>
      <c r="E11" s="10"/>
      <c r="F11" s="10"/>
      <c r="G11" s="10"/>
      <c r="H11" s="10">
        <f t="shared" si="1"/>
        <v>0</v>
      </c>
    </row>
    <row r="12">
      <c r="A12" s="11" t="s">
        <v>14</v>
      </c>
      <c r="B12" s="10"/>
      <c r="C12" s="10"/>
      <c r="D12" s="10"/>
      <c r="E12" s="10"/>
      <c r="F12" s="10"/>
      <c r="G12" s="10"/>
      <c r="H12" s="10">
        <f t="shared" si="1"/>
        <v>0</v>
      </c>
    </row>
    <row r="13">
      <c r="A13" s="11" t="s">
        <v>15</v>
      </c>
      <c r="B13" s="10"/>
      <c r="C13" s="10"/>
      <c r="D13" s="10"/>
      <c r="E13" s="10"/>
      <c r="F13" s="10"/>
      <c r="G13" s="10"/>
      <c r="H13" s="10">
        <f t="shared" si="1"/>
        <v>0</v>
      </c>
    </row>
    <row r="14">
      <c r="A14" s="12" t="s">
        <v>16</v>
      </c>
      <c r="B14" s="10"/>
      <c r="C14" s="10"/>
      <c r="D14" s="10"/>
      <c r="E14" s="10"/>
      <c r="F14" s="10"/>
      <c r="G14" s="10"/>
      <c r="H14" s="10">
        <f t="shared" si="1"/>
        <v>0</v>
      </c>
    </row>
    <row r="15">
      <c r="A15" s="11" t="s">
        <v>17</v>
      </c>
      <c r="B15" s="10"/>
      <c r="C15" s="10"/>
      <c r="D15" s="10"/>
      <c r="E15" s="10"/>
      <c r="F15" s="10"/>
      <c r="G15" s="10"/>
      <c r="H15" s="10">
        <f t="shared" si="1"/>
        <v>0</v>
      </c>
    </row>
    <row r="16">
      <c r="A16" s="11" t="s">
        <v>18</v>
      </c>
      <c r="B16" s="10"/>
      <c r="C16" s="10"/>
      <c r="D16" s="10"/>
      <c r="E16" s="10"/>
      <c r="F16" s="10"/>
      <c r="G16" s="10"/>
      <c r="H16" s="10">
        <f t="shared" si="1"/>
        <v>0</v>
      </c>
    </row>
    <row r="17">
      <c r="A17" s="11" t="s">
        <v>19</v>
      </c>
      <c r="B17" s="10"/>
      <c r="C17" s="10"/>
      <c r="D17" s="10"/>
      <c r="E17" s="10"/>
      <c r="F17" s="10"/>
      <c r="G17" s="10"/>
      <c r="H17" s="10">
        <f t="shared" si="1"/>
        <v>0</v>
      </c>
    </row>
    <row r="18">
      <c r="A18" s="11" t="s">
        <v>20</v>
      </c>
      <c r="B18" s="10"/>
      <c r="C18" s="10"/>
      <c r="D18" s="10"/>
      <c r="E18" s="10"/>
      <c r="F18" s="10"/>
      <c r="G18" s="10"/>
      <c r="H18" s="10">
        <f t="shared" si="1"/>
        <v>0</v>
      </c>
    </row>
    <row r="19">
      <c r="A19" s="11"/>
      <c r="B19" s="10"/>
      <c r="C19" s="10"/>
      <c r="D19" s="10"/>
      <c r="E19" s="10"/>
      <c r="F19" s="10"/>
      <c r="G19" s="10"/>
      <c r="H19" s="10">
        <f t="shared" si="1"/>
        <v>0</v>
      </c>
    </row>
    <row r="20">
      <c r="A20" s="11"/>
      <c r="B20" s="10"/>
      <c r="C20" s="10"/>
      <c r="D20" s="10"/>
      <c r="E20" s="10"/>
      <c r="F20" s="10"/>
      <c r="G20" s="10"/>
      <c r="H20" s="10">
        <f t="shared" si="1"/>
        <v>0</v>
      </c>
    </row>
    <row r="21">
      <c r="A21" s="7" t="s">
        <v>21</v>
      </c>
      <c r="B21" s="3"/>
      <c r="C21" s="3"/>
      <c r="D21" s="3"/>
      <c r="E21" s="3"/>
      <c r="F21" s="3"/>
      <c r="G21" s="3"/>
      <c r="H21" s="3"/>
    </row>
    <row r="22">
      <c r="A22" s="12" t="s">
        <v>22</v>
      </c>
      <c r="B22" s="10"/>
      <c r="C22" s="10"/>
      <c r="D22" s="10"/>
      <c r="E22" s="10"/>
      <c r="F22" s="10"/>
      <c r="G22" s="10"/>
      <c r="H22" s="10">
        <f t="shared" ref="H22:H29" si="2">SUM(B22:G22)</f>
        <v>0</v>
      </c>
    </row>
    <row r="23" ht="15.75" customHeight="1">
      <c r="A23" s="11" t="s">
        <v>23</v>
      </c>
      <c r="B23" s="10"/>
      <c r="C23" s="10"/>
      <c r="D23" s="10"/>
      <c r="E23" s="10"/>
      <c r="F23" s="10"/>
      <c r="G23" s="10"/>
      <c r="H23" s="10">
        <f t="shared" si="2"/>
        <v>0</v>
      </c>
    </row>
    <row r="24" ht="15.75" customHeight="1">
      <c r="A24" s="11" t="s">
        <v>24</v>
      </c>
      <c r="B24" s="10"/>
      <c r="C24" s="10"/>
      <c r="D24" s="10"/>
      <c r="E24" s="10"/>
      <c r="F24" s="10"/>
      <c r="G24" s="10"/>
      <c r="H24" s="10">
        <f t="shared" si="2"/>
        <v>0</v>
      </c>
    </row>
    <row r="25" ht="15.75" customHeight="1">
      <c r="A25" s="11" t="s">
        <v>25</v>
      </c>
      <c r="B25" s="10"/>
      <c r="C25" s="10"/>
      <c r="D25" s="10"/>
      <c r="E25" s="10"/>
      <c r="F25" s="10"/>
      <c r="G25" s="10"/>
      <c r="H25" s="10">
        <f t="shared" si="2"/>
        <v>0</v>
      </c>
    </row>
    <row r="26" ht="15.75" customHeight="1">
      <c r="A26" s="11"/>
      <c r="B26" s="10"/>
      <c r="C26" s="10"/>
      <c r="D26" s="10"/>
      <c r="E26" s="10"/>
      <c r="F26" s="10"/>
      <c r="G26" s="10"/>
      <c r="H26" s="10">
        <f t="shared" si="2"/>
        <v>0</v>
      </c>
    </row>
    <row r="27" ht="15.75" customHeight="1">
      <c r="A27" s="11"/>
      <c r="B27" s="10"/>
      <c r="C27" s="10"/>
      <c r="D27" s="10"/>
      <c r="E27" s="10"/>
      <c r="F27" s="10"/>
      <c r="G27" s="10"/>
      <c r="H27" s="10">
        <f t="shared" si="2"/>
        <v>0</v>
      </c>
    </row>
    <row r="28" ht="15.75" customHeight="1">
      <c r="A28" s="11"/>
      <c r="B28" s="10"/>
      <c r="C28" s="10"/>
      <c r="D28" s="10"/>
      <c r="E28" s="10"/>
      <c r="F28" s="10"/>
      <c r="G28" s="10"/>
      <c r="H28" s="10">
        <f t="shared" si="2"/>
        <v>0</v>
      </c>
    </row>
    <row r="29" ht="15.75" customHeight="1">
      <c r="A29" s="11"/>
      <c r="B29" s="10"/>
      <c r="C29" s="10"/>
      <c r="D29" s="10"/>
      <c r="E29" s="10"/>
      <c r="F29" s="10"/>
      <c r="G29" s="10"/>
      <c r="H29" s="10">
        <f t="shared" si="2"/>
        <v>0</v>
      </c>
    </row>
    <row r="30" ht="15.75" customHeight="1">
      <c r="A30" s="7" t="s">
        <v>26</v>
      </c>
      <c r="B30" s="3"/>
      <c r="C30" s="3"/>
      <c r="D30" s="3"/>
      <c r="E30" s="3"/>
      <c r="F30" s="3"/>
      <c r="G30" s="3"/>
      <c r="H30" s="3"/>
    </row>
    <row r="31" ht="15.75" customHeight="1">
      <c r="A31" s="11" t="s">
        <v>27</v>
      </c>
      <c r="B31" s="10"/>
      <c r="C31" s="10"/>
      <c r="D31" s="10"/>
      <c r="E31" s="10"/>
      <c r="F31" s="10"/>
      <c r="G31" s="10"/>
      <c r="H31" s="10">
        <f t="shared" ref="H31:H36" si="3">SUM(B31:G31)</f>
        <v>0</v>
      </c>
    </row>
    <row r="32" ht="15.75" customHeight="1">
      <c r="A32" s="11" t="s">
        <v>28</v>
      </c>
      <c r="B32" s="10"/>
      <c r="C32" s="10"/>
      <c r="D32" s="10"/>
      <c r="E32" s="10"/>
      <c r="F32" s="10"/>
      <c r="G32" s="10"/>
      <c r="H32" s="10">
        <f t="shared" si="3"/>
        <v>0</v>
      </c>
    </row>
    <row r="33" ht="15.75" customHeight="1">
      <c r="A33" s="11" t="s">
        <v>29</v>
      </c>
      <c r="B33" s="10"/>
      <c r="C33" s="10"/>
      <c r="D33" s="10"/>
      <c r="E33" s="10"/>
      <c r="F33" s="10"/>
      <c r="G33" s="10"/>
      <c r="H33" s="10">
        <f t="shared" si="3"/>
        <v>0</v>
      </c>
    </row>
    <row r="34" ht="15.75" customHeight="1">
      <c r="A34" s="11" t="s">
        <v>30</v>
      </c>
      <c r="B34" s="10"/>
      <c r="C34" s="10"/>
      <c r="D34" s="10"/>
      <c r="E34" s="10"/>
      <c r="F34" s="10"/>
      <c r="G34" s="10"/>
      <c r="H34" s="10">
        <f t="shared" si="3"/>
        <v>0</v>
      </c>
    </row>
    <row r="35" ht="15.75" customHeight="1">
      <c r="A35" s="11"/>
      <c r="B35" s="10"/>
      <c r="C35" s="10"/>
      <c r="D35" s="10"/>
      <c r="E35" s="10"/>
      <c r="F35" s="10"/>
      <c r="G35" s="10"/>
      <c r="H35" s="10">
        <f t="shared" si="3"/>
        <v>0</v>
      </c>
    </row>
    <row r="36" ht="15.75" customHeight="1">
      <c r="A36" s="11"/>
      <c r="B36" s="10"/>
      <c r="C36" s="10"/>
      <c r="D36" s="10"/>
      <c r="E36" s="10"/>
      <c r="F36" s="10"/>
      <c r="G36" s="10"/>
      <c r="H36" s="10">
        <f t="shared" si="3"/>
        <v>0</v>
      </c>
    </row>
    <row r="37" ht="15.75" customHeight="1">
      <c r="A37" s="7" t="s">
        <v>31</v>
      </c>
      <c r="B37" s="3"/>
      <c r="C37" s="3"/>
      <c r="D37" s="3"/>
      <c r="E37" s="3"/>
      <c r="F37" s="3"/>
      <c r="G37" s="3"/>
      <c r="H37" s="3"/>
    </row>
    <row r="38" ht="15.75" customHeight="1">
      <c r="A38" s="11" t="s">
        <v>32</v>
      </c>
      <c r="B38" s="10"/>
      <c r="C38" s="10"/>
      <c r="D38" s="10"/>
      <c r="E38" s="10"/>
      <c r="F38" s="10"/>
      <c r="G38" s="10"/>
      <c r="H38" s="10">
        <f t="shared" ref="H38:H44" si="4">SUM(B38:G38)</f>
        <v>0</v>
      </c>
    </row>
    <row r="39" ht="15.75" customHeight="1">
      <c r="A39" s="12" t="s">
        <v>33</v>
      </c>
      <c r="B39" s="10"/>
      <c r="C39" s="10"/>
      <c r="D39" s="10"/>
      <c r="E39" s="10"/>
      <c r="F39" s="10"/>
      <c r="G39" s="10"/>
      <c r="H39" s="10">
        <f t="shared" si="4"/>
        <v>0</v>
      </c>
    </row>
    <row r="40" ht="15.75" customHeight="1">
      <c r="A40" s="11" t="s">
        <v>34</v>
      </c>
      <c r="B40" s="10"/>
      <c r="C40" s="10"/>
      <c r="D40" s="10"/>
      <c r="E40" s="10"/>
      <c r="F40" s="10"/>
      <c r="G40" s="10"/>
      <c r="H40" s="10">
        <f t="shared" si="4"/>
        <v>0</v>
      </c>
    </row>
    <row r="41" ht="15.75" customHeight="1">
      <c r="A41" s="11" t="s">
        <v>35</v>
      </c>
      <c r="B41" s="10"/>
      <c r="C41" s="10"/>
      <c r="D41" s="10"/>
      <c r="E41" s="10"/>
      <c r="F41" s="10"/>
      <c r="G41" s="10"/>
      <c r="H41" s="10">
        <f t="shared" si="4"/>
        <v>0</v>
      </c>
    </row>
    <row r="42" ht="15.75" customHeight="1">
      <c r="A42" s="11"/>
      <c r="B42" s="10"/>
      <c r="C42" s="10"/>
      <c r="D42" s="10"/>
      <c r="E42" s="10"/>
      <c r="F42" s="10"/>
      <c r="G42" s="10"/>
      <c r="H42" s="10">
        <f t="shared" si="4"/>
        <v>0</v>
      </c>
    </row>
    <row r="43" ht="15.75" customHeight="1">
      <c r="A43" s="11"/>
      <c r="B43" s="10"/>
      <c r="C43" s="10"/>
      <c r="D43" s="10"/>
      <c r="E43" s="10"/>
      <c r="F43" s="10"/>
      <c r="G43" s="10"/>
      <c r="H43" s="10">
        <f t="shared" si="4"/>
        <v>0</v>
      </c>
    </row>
    <row r="44" ht="15.75" customHeight="1">
      <c r="A44" s="11"/>
      <c r="B44" s="10"/>
      <c r="C44" s="10"/>
      <c r="D44" s="10"/>
      <c r="E44" s="10"/>
      <c r="F44" s="10"/>
      <c r="G44" s="10"/>
      <c r="H44" s="10">
        <f t="shared" si="4"/>
        <v>0</v>
      </c>
    </row>
    <row r="45" ht="15.75" customHeight="1">
      <c r="A45" s="7" t="s">
        <v>36</v>
      </c>
      <c r="B45" s="3"/>
      <c r="C45" s="3"/>
      <c r="D45" s="3"/>
      <c r="E45" s="3"/>
      <c r="F45" s="3"/>
      <c r="G45" s="3"/>
      <c r="H45" s="3"/>
    </row>
    <row r="46" ht="15.75" customHeight="1">
      <c r="A46" s="11" t="s">
        <v>37</v>
      </c>
      <c r="B46" s="10"/>
      <c r="C46" s="10"/>
      <c r="D46" s="10"/>
      <c r="E46" s="10"/>
      <c r="F46" s="10"/>
      <c r="G46" s="10"/>
      <c r="H46" s="10">
        <f t="shared" ref="H46:H54" si="5">SUM(B46:G46)</f>
        <v>0</v>
      </c>
    </row>
    <row r="47" ht="15.75" customHeight="1">
      <c r="A47" s="11" t="s">
        <v>38</v>
      </c>
      <c r="B47" s="10"/>
      <c r="C47" s="10"/>
      <c r="D47" s="10"/>
      <c r="E47" s="10"/>
      <c r="F47" s="10"/>
      <c r="G47" s="10"/>
      <c r="H47" s="10">
        <f t="shared" si="5"/>
        <v>0</v>
      </c>
    </row>
    <row r="48" ht="15.75" customHeight="1">
      <c r="A48" s="11" t="s">
        <v>39</v>
      </c>
      <c r="B48" s="10"/>
      <c r="C48" s="10"/>
      <c r="D48" s="10"/>
      <c r="E48" s="10"/>
      <c r="F48" s="10"/>
      <c r="G48" s="10"/>
      <c r="H48" s="10">
        <f t="shared" si="5"/>
        <v>0</v>
      </c>
    </row>
    <row r="49" ht="15.75" customHeight="1">
      <c r="A49" s="11" t="s">
        <v>40</v>
      </c>
      <c r="B49" s="10"/>
      <c r="C49" s="10"/>
      <c r="D49" s="10"/>
      <c r="E49" s="10"/>
      <c r="F49" s="10"/>
      <c r="G49" s="10"/>
      <c r="H49" s="10">
        <f t="shared" si="5"/>
        <v>0</v>
      </c>
      <c r="J49" s="13"/>
    </row>
    <row r="50" ht="15.75" customHeight="1">
      <c r="A50" s="11" t="s">
        <v>41</v>
      </c>
      <c r="B50" s="10"/>
      <c r="C50" s="10"/>
      <c r="D50" s="10"/>
      <c r="E50" s="10"/>
      <c r="F50" s="10"/>
      <c r="G50" s="10"/>
      <c r="H50" s="10">
        <f t="shared" si="5"/>
        <v>0</v>
      </c>
    </row>
    <row r="51" ht="15.75" customHeight="1">
      <c r="A51" s="11" t="s">
        <v>42</v>
      </c>
      <c r="B51" s="10"/>
      <c r="C51" s="10"/>
      <c r="D51" s="10"/>
      <c r="E51" s="10"/>
      <c r="F51" s="10"/>
      <c r="G51" s="10"/>
      <c r="H51" s="10">
        <f t="shared" si="5"/>
        <v>0</v>
      </c>
    </row>
    <row r="52" ht="15.75" customHeight="1">
      <c r="A52" s="11"/>
      <c r="B52" s="10"/>
      <c r="C52" s="10"/>
      <c r="D52" s="10"/>
      <c r="E52" s="10"/>
      <c r="F52" s="10"/>
      <c r="G52" s="10"/>
      <c r="H52" s="10">
        <f t="shared" si="5"/>
        <v>0</v>
      </c>
    </row>
    <row r="53" ht="15.75" customHeight="1">
      <c r="A53" s="11"/>
      <c r="B53" s="10"/>
      <c r="C53" s="10"/>
      <c r="D53" s="10"/>
      <c r="E53" s="10"/>
      <c r="F53" s="10"/>
      <c r="G53" s="10"/>
      <c r="H53" s="10">
        <f t="shared" si="5"/>
        <v>0</v>
      </c>
    </row>
    <row r="54" ht="15.75" customHeight="1">
      <c r="A54" s="11"/>
      <c r="B54" s="10"/>
      <c r="C54" s="10"/>
      <c r="D54" s="10"/>
      <c r="E54" s="10"/>
      <c r="F54" s="10"/>
      <c r="G54" s="10"/>
      <c r="H54" s="10">
        <f t="shared" si="5"/>
        <v>0</v>
      </c>
    </row>
    <row r="55" ht="15.75" customHeight="1">
      <c r="A55" s="14"/>
      <c r="B55" s="3"/>
      <c r="C55" s="3"/>
      <c r="D55" s="3"/>
      <c r="E55" s="3"/>
      <c r="F55" s="3"/>
      <c r="G55" s="3"/>
      <c r="H55" s="3"/>
    </row>
    <row r="56" ht="15.75" customHeight="1">
      <c r="A56" s="15" t="s">
        <v>43</v>
      </c>
      <c r="B56" s="3"/>
      <c r="C56" s="3"/>
      <c r="D56" s="3"/>
      <c r="E56" s="3"/>
      <c r="F56" s="3"/>
      <c r="G56" s="3"/>
      <c r="H56" s="3"/>
    </row>
    <row r="57" ht="15.75" customHeight="1">
      <c r="A57" s="16" t="s">
        <v>44</v>
      </c>
      <c r="B57" s="10"/>
      <c r="C57" s="10"/>
      <c r="D57" s="10"/>
      <c r="E57" s="10"/>
      <c r="F57" s="10"/>
      <c r="G57" s="10"/>
      <c r="H57" s="10">
        <f t="shared" ref="H57:H64" si="6">SUM(B57:G57)</f>
        <v>0</v>
      </c>
    </row>
    <row r="58" ht="15.75" customHeight="1">
      <c r="A58" s="11" t="s">
        <v>45</v>
      </c>
      <c r="B58" s="10"/>
      <c r="C58" s="10"/>
      <c r="D58" s="10"/>
      <c r="E58" s="10"/>
      <c r="F58" s="10"/>
      <c r="G58" s="10"/>
      <c r="H58" s="10">
        <f t="shared" si="6"/>
        <v>0</v>
      </c>
    </row>
    <row r="59" ht="15.75" customHeight="1">
      <c r="A59" s="11" t="s">
        <v>46</v>
      </c>
      <c r="B59" s="10"/>
      <c r="C59" s="10"/>
      <c r="D59" s="10"/>
      <c r="E59" s="10"/>
      <c r="F59" s="10"/>
      <c r="G59" s="10"/>
      <c r="H59" s="10">
        <f t="shared" si="6"/>
        <v>0</v>
      </c>
    </row>
    <row r="60" ht="27.75" customHeight="1">
      <c r="A60" s="16" t="s">
        <v>47</v>
      </c>
      <c r="B60" s="10"/>
      <c r="C60" s="10"/>
      <c r="D60" s="10"/>
      <c r="E60" s="10"/>
      <c r="F60" s="10"/>
      <c r="G60" s="10"/>
      <c r="H60" s="10">
        <f t="shared" si="6"/>
        <v>0</v>
      </c>
    </row>
    <row r="61" ht="15.75" customHeight="1">
      <c r="A61" s="11"/>
      <c r="B61" s="10"/>
      <c r="C61" s="10"/>
      <c r="D61" s="10"/>
      <c r="E61" s="10"/>
      <c r="F61" s="10"/>
      <c r="G61" s="10"/>
      <c r="H61" s="10">
        <f t="shared" si="6"/>
        <v>0</v>
      </c>
    </row>
    <row r="62" ht="15.75" customHeight="1">
      <c r="A62" s="11"/>
      <c r="B62" s="10"/>
      <c r="C62" s="10"/>
      <c r="D62" s="10"/>
      <c r="E62" s="10"/>
      <c r="F62" s="10"/>
      <c r="G62" s="10"/>
      <c r="H62" s="10">
        <f t="shared" si="6"/>
        <v>0</v>
      </c>
    </row>
    <row r="63" ht="15.75" customHeight="1">
      <c r="A63" s="11"/>
      <c r="B63" s="10"/>
      <c r="C63" s="10"/>
      <c r="D63" s="10"/>
      <c r="E63" s="10"/>
      <c r="F63" s="10"/>
      <c r="G63" s="10"/>
      <c r="H63" s="10">
        <f t="shared" si="6"/>
        <v>0</v>
      </c>
    </row>
    <row r="64" ht="15.75" customHeight="1">
      <c r="A64" s="11"/>
      <c r="B64" s="10"/>
      <c r="C64" s="10"/>
      <c r="D64" s="10"/>
      <c r="E64" s="10"/>
      <c r="F64" s="10"/>
      <c r="G64" s="10"/>
      <c r="H64" s="10">
        <f t="shared" si="6"/>
        <v>0</v>
      </c>
    </row>
    <row r="65" ht="15.75" customHeight="1">
      <c r="A65" s="14"/>
      <c r="B65" s="3"/>
      <c r="C65" s="3"/>
      <c r="D65" s="3"/>
      <c r="E65" s="3"/>
      <c r="F65" s="3"/>
      <c r="G65" s="3"/>
      <c r="H65" s="3"/>
    </row>
    <row r="66" ht="15.75" customHeight="1">
      <c r="A66" s="6" t="s">
        <v>48</v>
      </c>
      <c r="B66" s="10">
        <f t="shared" ref="B66:G66" si="7">+SUM(B8:B50)</f>
        <v>0</v>
      </c>
      <c r="C66" s="10">
        <f t="shared" si="7"/>
        <v>0</v>
      </c>
      <c r="D66" s="10">
        <f t="shared" si="7"/>
        <v>0</v>
      </c>
      <c r="E66" s="10">
        <f t="shared" si="7"/>
        <v>0</v>
      </c>
      <c r="F66" s="10">
        <f t="shared" si="7"/>
        <v>0</v>
      </c>
      <c r="G66" s="10">
        <f t="shared" si="7"/>
        <v>0</v>
      </c>
      <c r="H66" s="10">
        <f t="shared" ref="H66:H67" si="9">SUM(B66:G66)</f>
        <v>0</v>
      </c>
    </row>
    <row r="67" ht="15.75" customHeight="1">
      <c r="A67" s="6" t="s">
        <v>49</v>
      </c>
      <c r="B67" s="10">
        <f t="shared" ref="B67:G67" si="8">SUM(B57:B60)</f>
        <v>0</v>
      </c>
      <c r="C67" s="10">
        <f t="shared" si="8"/>
        <v>0</v>
      </c>
      <c r="D67" s="10">
        <f t="shared" si="8"/>
        <v>0</v>
      </c>
      <c r="E67" s="10">
        <f t="shared" si="8"/>
        <v>0</v>
      </c>
      <c r="F67" s="10">
        <f t="shared" si="8"/>
        <v>0</v>
      </c>
      <c r="G67" s="10">
        <f t="shared" si="8"/>
        <v>0</v>
      </c>
      <c r="H67" s="10">
        <f t="shared" si="9"/>
        <v>0</v>
      </c>
    </row>
    <row r="68" ht="15.75" customHeight="1">
      <c r="A68" s="17" t="s">
        <v>50</v>
      </c>
      <c r="B68" s="10">
        <f t="shared" ref="B68:G68" si="10">B67-B66</f>
        <v>0</v>
      </c>
      <c r="C68" s="10">
        <f t="shared" si="10"/>
        <v>0</v>
      </c>
      <c r="D68" s="10">
        <f t="shared" si="10"/>
        <v>0</v>
      </c>
      <c r="E68" s="10">
        <f t="shared" si="10"/>
        <v>0</v>
      </c>
      <c r="F68" s="10">
        <f t="shared" si="10"/>
        <v>0</v>
      </c>
      <c r="G68" s="10">
        <f t="shared" si="10"/>
        <v>0</v>
      </c>
      <c r="H68" s="3"/>
    </row>
    <row r="69" ht="15.75" customHeight="1">
      <c r="A69" s="17" t="s">
        <v>51</v>
      </c>
      <c r="B69" s="10">
        <f>B68</f>
        <v>0</v>
      </c>
      <c r="C69" s="10">
        <f t="shared" ref="C69:G69" si="11">B69+C68</f>
        <v>0</v>
      </c>
      <c r="D69" s="10">
        <f t="shared" si="11"/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3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G3"/>
  </mergeCells>
  <printOptions/>
  <pageMargins bottom="0.75" footer="0.0" header="0.0" left="0.5" right="0.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7.75"/>
    <col customWidth="1" min="2" max="26" width="9.38"/>
  </cols>
  <sheetData>
    <row r="1" ht="49.5" customHeight="1">
      <c r="A1" s="1"/>
      <c r="B1" s="1"/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 t="s">
        <v>0</v>
      </c>
    </row>
    <row r="5" ht="31.5" customHeight="1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52</v>
      </c>
      <c r="G5" s="5" t="s">
        <v>7</v>
      </c>
    </row>
    <row r="6" ht="15.75" customHeight="1">
      <c r="A6" s="6" t="s">
        <v>8</v>
      </c>
      <c r="B6" s="3"/>
      <c r="C6" s="3"/>
      <c r="D6" s="3"/>
      <c r="E6" s="3"/>
      <c r="F6" s="3"/>
      <c r="G6" s="3"/>
    </row>
    <row r="7" ht="15.75" customHeight="1">
      <c r="A7" s="7" t="s">
        <v>9</v>
      </c>
      <c r="B7" s="3"/>
      <c r="C7" s="3"/>
      <c r="D7" s="3"/>
      <c r="E7" s="3"/>
      <c r="F7" s="3"/>
      <c r="G7" s="3"/>
    </row>
    <row r="8" ht="15.75" customHeight="1">
      <c r="A8" s="8" t="s">
        <v>53</v>
      </c>
      <c r="B8" s="18">
        <v>500.0</v>
      </c>
      <c r="C8" s="18">
        <v>500.0</v>
      </c>
      <c r="D8" s="18">
        <v>500.0</v>
      </c>
      <c r="E8" s="18">
        <v>500.0</v>
      </c>
      <c r="F8" s="18">
        <v>500.0</v>
      </c>
      <c r="G8" s="19">
        <f t="shared" ref="G8:G13" si="1">SUM(B8:F8)</f>
        <v>2500</v>
      </c>
    </row>
    <row r="9" ht="15.75" customHeight="1">
      <c r="A9" s="11" t="s">
        <v>54</v>
      </c>
      <c r="B9" s="19">
        <v>400.0</v>
      </c>
      <c r="C9" s="19">
        <v>300.0</v>
      </c>
      <c r="D9" s="19">
        <v>400.0</v>
      </c>
      <c r="E9" s="19">
        <v>800.0</v>
      </c>
      <c r="F9" s="19">
        <v>1000.0</v>
      </c>
      <c r="G9" s="19">
        <f t="shared" si="1"/>
        <v>2900</v>
      </c>
    </row>
    <row r="10" ht="15.75" customHeight="1">
      <c r="A10" s="16" t="s">
        <v>13</v>
      </c>
      <c r="B10" s="19">
        <v>100.0</v>
      </c>
      <c r="C10" s="19">
        <v>100.0</v>
      </c>
      <c r="D10" s="19">
        <v>100.0</v>
      </c>
      <c r="E10" s="19">
        <v>200.0</v>
      </c>
      <c r="F10" s="19">
        <v>300.0</v>
      </c>
      <c r="G10" s="19">
        <f t="shared" si="1"/>
        <v>800</v>
      </c>
    </row>
    <row r="11" ht="15.75" customHeight="1">
      <c r="A11" s="11" t="s">
        <v>55</v>
      </c>
      <c r="B11" s="19">
        <v>150.0</v>
      </c>
      <c r="C11" s="19">
        <v>150.0</v>
      </c>
      <c r="D11" s="19">
        <v>150.0</v>
      </c>
      <c r="E11" s="19">
        <v>150.0</v>
      </c>
      <c r="F11" s="19">
        <v>150.0</v>
      </c>
      <c r="G11" s="19">
        <f t="shared" si="1"/>
        <v>750</v>
      </c>
    </row>
    <row r="12" ht="15.75" customHeight="1">
      <c r="A12" s="11" t="s">
        <v>17</v>
      </c>
      <c r="B12" s="19">
        <v>50.0</v>
      </c>
      <c r="C12" s="19">
        <v>50.0</v>
      </c>
      <c r="D12" s="19">
        <v>50.0</v>
      </c>
      <c r="E12" s="19">
        <v>50.0</v>
      </c>
      <c r="F12" s="19">
        <v>50.0</v>
      </c>
      <c r="G12" s="19">
        <f t="shared" si="1"/>
        <v>250</v>
      </c>
    </row>
    <row r="13" ht="15.75" customHeight="1">
      <c r="A13" s="11" t="s">
        <v>18</v>
      </c>
      <c r="B13" s="19">
        <v>30.0</v>
      </c>
      <c r="C13" s="19">
        <v>20.0</v>
      </c>
      <c r="D13" s="19">
        <v>20.0</v>
      </c>
      <c r="E13" s="19">
        <v>40.0</v>
      </c>
      <c r="F13" s="19">
        <v>90.0</v>
      </c>
      <c r="G13" s="19">
        <f t="shared" si="1"/>
        <v>200</v>
      </c>
    </row>
    <row r="14" ht="15.75" customHeight="1">
      <c r="A14" s="7" t="s">
        <v>56</v>
      </c>
      <c r="B14" s="20"/>
      <c r="C14" s="20"/>
      <c r="D14" s="20"/>
      <c r="E14" s="20"/>
      <c r="F14" s="20"/>
      <c r="G14" s="20"/>
    </row>
    <row r="15" ht="15.75" customHeight="1">
      <c r="A15" s="12" t="s">
        <v>57</v>
      </c>
      <c r="B15" s="19">
        <v>150.0</v>
      </c>
      <c r="C15" s="19"/>
      <c r="D15" s="19">
        <v>150.0</v>
      </c>
      <c r="E15" s="19">
        <v>250.0</v>
      </c>
      <c r="F15" s="19">
        <v>500.0</v>
      </c>
      <c r="G15" s="19">
        <f t="shared" ref="G15:G16" si="2">SUM(B15:F15)</f>
        <v>1050</v>
      </c>
    </row>
    <row r="16" ht="30.75" customHeight="1">
      <c r="A16" s="12" t="s">
        <v>58</v>
      </c>
      <c r="B16" s="19"/>
      <c r="C16" s="19"/>
      <c r="D16" s="19"/>
      <c r="E16" s="19">
        <v>500.0</v>
      </c>
      <c r="F16" s="19"/>
      <c r="G16" s="19">
        <f t="shared" si="2"/>
        <v>500</v>
      </c>
    </row>
    <row r="17" ht="15.75" customHeight="1">
      <c r="A17" s="7" t="s">
        <v>26</v>
      </c>
      <c r="B17" s="20"/>
      <c r="C17" s="20"/>
      <c r="D17" s="20"/>
      <c r="E17" s="20"/>
      <c r="F17" s="20"/>
      <c r="G17" s="20"/>
    </row>
    <row r="18" ht="15.75" customHeight="1">
      <c r="A18" s="11" t="s">
        <v>27</v>
      </c>
      <c r="B18" s="19">
        <v>1500.0</v>
      </c>
      <c r="C18" s="19"/>
      <c r="D18" s="19">
        <v>800.0</v>
      </c>
      <c r="E18" s="19">
        <v>200.0</v>
      </c>
      <c r="F18" s="19">
        <v>1000.0</v>
      </c>
      <c r="G18" s="19">
        <f t="shared" ref="G18:G19" si="3">SUM(B18:F18)</f>
        <v>3500</v>
      </c>
    </row>
    <row r="19" ht="15.75" customHeight="1">
      <c r="A19" s="11" t="s">
        <v>28</v>
      </c>
      <c r="B19" s="19"/>
      <c r="C19" s="19">
        <v>200.0</v>
      </c>
      <c r="D19" s="19">
        <v>200.0</v>
      </c>
      <c r="E19" s="19"/>
      <c r="F19" s="19">
        <v>500.0</v>
      </c>
      <c r="G19" s="19">
        <f t="shared" si="3"/>
        <v>900</v>
      </c>
    </row>
    <row r="20" ht="15.75" customHeight="1">
      <c r="A20" s="7" t="s">
        <v>31</v>
      </c>
      <c r="B20" s="20"/>
      <c r="C20" s="20"/>
      <c r="D20" s="20"/>
      <c r="E20" s="20"/>
      <c r="F20" s="20"/>
      <c r="G20" s="20"/>
    </row>
    <row r="21" ht="15.75" customHeight="1">
      <c r="A21" s="11" t="s">
        <v>32</v>
      </c>
      <c r="B21" s="19">
        <v>400.0</v>
      </c>
      <c r="C21" s="19"/>
      <c r="D21" s="19"/>
      <c r="E21" s="19"/>
      <c r="F21" s="19"/>
      <c r="G21" s="19">
        <f t="shared" ref="G21:G24" si="4">SUM(B21:F21)</f>
        <v>400</v>
      </c>
    </row>
    <row r="22" ht="15.75" customHeight="1">
      <c r="A22" s="16" t="s">
        <v>33</v>
      </c>
      <c r="B22" s="19"/>
      <c r="C22" s="19">
        <v>250.0</v>
      </c>
      <c r="D22" s="19">
        <v>250.0</v>
      </c>
      <c r="E22" s="19">
        <v>500.0</v>
      </c>
      <c r="F22" s="19">
        <v>1000.0</v>
      </c>
      <c r="G22" s="19">
        <f t="shared" si="4"/>
        <v>2000</v>
      </c>
    </row>
    <row r="23" ht="15.75" customHeight="1">
      <c r="A23" s="11" t="s">
        <v>34</v>
      </c>
      <c r="B23" s="19">
        <v>200.0</v>
      </c>
      <c r="C23" s="19">
        <v>200.0</v>
      </c>
      <c r="D23" s="19">
        <v>200.0</v>
      </c>
      <c r="E23" s="19"/>
      <c r="F23" s="19"/>
      <c r="G23" s="19">
        <f t="shared" si="4"/>
        <v>600</v>
      </c>
    </row>
    <row r="24" ht="15.75" customHeight="1">
      <c r="A24" s="11" t="s">
        <v>35</v>
      </c>
      <c r="B24" s="19"/>
      <c r="C24" s="19"/>
      <c r="D24" s="19"/>
      <c r="E24" s="19"/>
      <c r="F24" s="19">
        <v>2000.0</v>
      </c>
      <c r="G24" s="19">
        <f t="shared" si="4"/>
        <v>2000</v>
      </c>
    </row>
    <row r="25" ht="15.75" customHeight="1">
      <c r="A25" s="7" t="s">
        <v>36</v>
      </c>
      <c r="B25" s="20"/>
      <c r="C25" s="20"/>
      <c r="D25" s="20"/>
      <c r="E25" s="20"/>
      <c r="F25" s="20"/>
      <c r="G25" s="20"/>
    </row>
    <row r="26" ht="15.75" customHeight="1">
      <c r="A26" s="11" t="s">
        <v>37</v>
      </c>
      <c r="B26" s="19"/>
      <c r="C26" s="19"/>
      <c r="D26" s="19"/>
      <c r="E26" s="19"/>
      <c r="F26" s="19">
        <v>1000.0</v>
      </c>
      <c r="G26" s="19">
        <f t="shared" ref="G26:G29" si="5">SUM(B26:F26)</f>
        <v>1000</v>
      </c>
    </row>
    <row r="27" ht="15.75" customHeight="1">
      <c r="A27" s="11" t="s">
        <v>38</v>
      </c>
      <c r="B27" s="19"/>
      <c r="C27" s="19"/>
      <c r="D27" s="19"/>
      <c r="E27" s="19"/>
      <c r="F27" s="19">
        <v>1000.0</v>
      </c>
      <c r="G27" s="19">
        <f t="shared" si="5"/>
        <v>1000</v>
      </c>
    </row>
    <row r="28" ht="15.75" customHeight="1">
      <c r="A28" s="11" t="s">
        <v>40</v>
      </c>
      <c r="B28" s="19">
        <v>200.0</v>
      </c>
      <c r="C28" s="19">
        <v>200.0</v>
      </c>
      <c r="D28" s="19">
        <v>200.0</v>
      </c>
      <c r="E28" s="19">
        <v>200.0</v>
      </c>
      <c r="F28" s="19">
        <v>200.0</v>
      </c>
      <c r="G28" s="19">
        <f t="shared" si="5"/>
        <v>1000</v>
      </c>
    </row>
    <row r="29" ht="15.75" customHeight="1">
      <c r="A29" s="11" t="s">
        <v>41</v>
      </c>
      <c r="B29" s="19">
        <v>200.0</v>
      </c>
      <c r="C29" s="19"/>
      <c r="D29" s="19"/>
      <c r="E29" s="19">
        <v>400.0</v>
      </c>
      <c r="F29" s="19">
        <v>700.0</v>
      </c>
      <c r="G29" s="19">
        <f t="shared" si="5"/>
        <v>1300</v>
      </c>
    </row>
    <row r="30" ht="15.75" customHeight="1">
      <c r="A30" s="14"/>
      <c r="B30" s="20"/>
      <c r="C30" s="20"/>
      <c r="D30" s="20"/>
      <c r="E30" s="20"/>
      <c r="F30" s="20"/>
      <c r="G30" s="20"/>
    </row>
    <row r="31" ht="15.75" customHeight="1">
      <c r="A31" s="15" t="s">
        <v>59</v>
      </c>
      <c r="B31" s="20"/>
      <c r="C31" s="20"/>
      <c r="D31" s="20"/>
      <c r="E31" s="20"/>
      <c r="F31" s="20"/>
      <c r="G31" s="20"/>
    </row>
    <row r="32" ht="15.75" customHeight="1">
      <c r="A32" s="11" t="s">
        <v>44</v>
      </c>
      <c r="B32" s="19">
        <v>1000.0</v>
      </c>
      <c r="C32" s="19"/>
      <c r="D32" s="19">
        <v>1000.0</v>
      </c>
      <c r="E32" s="19"/>
      <c r="F32" s="19">
        <v>1000.0</v>
      </c>
      <c r="G32" s="19">
        <f t="shared" ref="G32:G35" si="6">SUM(B32:F32)</f>
        <v>3000</v>
      </c>
    </row>
    <row r="33" ht="15.75" customHeight="1">
      <c r="A33" s="11" t="s">
        <v>45</v>
      </c>
      <c r="B33" s="19">
        <v>5000.0</v>
      </c>
      <c r="C33" s="19"/>
      <c r="D33" s="19"/>
      <c r="E33" s="19">
        <v>3000.0</v>
      </c>
      <c r="F33" s="19"/>
      <c r="G33" s="19">
        <f t="shared" si="6"/>
        <v>8000</v>
      </c>
    </row>
    <row r="34" ht="15.75" customHeight="1">
      <c r="A34" s="11" t="s">
        <v>46</v>
      </c>
      <c r="B34" s="19">
        <v>500.0</v>
      </c>
      <c r="C34" s="19">
        <v>250.0</v>
      </c>
      <c r="D34" s="19">
        <v>500.0</v>
      </c>
      <c r="E34" s="19">
        <v>2000.0</v>
      </c>
      <c r="F34" s="19">
        <v>5500.0</v>
      </c>
      <c r="G34" s="19">
        <f t="shared" si="6"/>
        <v>8750</v>
      </c>
    </row>
    <row r="35" ht="27.0" customHeight="1">
      <c r="A35" s="11" t="s">
        <v>47</v>
      </c>
      <c r="B35" s="19">
        <v>2000.0</v>
      </c>
      <c r="C35" s="19"/>
      <c r="D35" s="19">
        <v>600.0</v>
      </c>
      <c r="E35" s="19">
        <v>300.0</v>
      </c>
      <c r="F35" s="19"/>
      <c r="G35" s="19">
        <f t="shared" si="6"/>
        <v>2900</v>
      </c>
    </row>
    <row r="36" ht="15.75" customHeight="1">
      <c r="A36" s="14"/>
      <c r="B36" s="20"/>
      <c r="C36" s="20"/>
      <c r="D36" s="20"/>
      <c r="E36" s="20"/>
      <c r="F36" s="20"/>
      <c r="G36" s="20"/>
    </row>
    <row r="37" ht="15.75" customHeight="1">
      <c r="A37" s="6" t="s">
        <v>48</v>
      </c>
      <c r="B37" s="19">
        <f t="shared" ref="B37:F37" si="7">+SUM(B8:B29)</f>
        <v>3880</v>
      </c>
      <c r="C37" s="19">
        <f t="shared" si="7"/>
        <v>1970</v>
      </c>
      <c r="D37" s="19">
        <f t="shared" si="7"/>
        <v>3020</v>
      </c>
      <c r="E37" s="19">
        <f t="shared" si="7"/>
        <v>3790</v>
      </c>
      <c r="F37" s="19">
        <f t="shared" si="7"/>
        <v>9990</v>
      </c>
      <c r="G37" s="19">
        <f t="shared" ref="G37:G38" si="9">SUM(B37:F37)</f>
        <v>22650</v>
      </c>
    </row>
    <row r="38" ht="15.75" customHeight="1">
      <c r="A38" s="6" t="s">
        <v>60</v>
      </c>
      <c r="B38" s="19">
        <f t="shared" ref="B38:F38" si="8">SUM(B32:B35)</f>
        <v>8500</v>
      </c>
      <c r="C38" s="19">
        <f t="shared" si="8"/>
        <v>250</v>
      </c>
      <c r="D38" s="19">
        <f t="shared" si="8"/>
        <v>2100</v>
      </c>
      <c r="E38" s="19">
        <f t="shared" si="8"/>
        <v>5300</v>
      </c>
      <c r="F38" s="19">
        <f t="shared" si="8"/>
        <v>6500</v>
      </c>
      <c r="G38" s="19">
        <f t="shared" si="9"/>
        <v>22650</v>
      </c>
    </row>
    <row r="39" ht="15.75" customHeight="1">
      <c r="A39" s="17" t="s">
        <v>50</v>
      </c>
      <c r="B39" s="19">
        <f t="shared" ref="B39:F39" si="10">B38-B37</f>
        <v>4620</v>
      </c>
      <c r="C39" s="19">
        <f t="shared" si="10"/>
        <v>-1720</v>
      </c>
      <c r="D39" s="19">
        <f t="shared" si="10"/>
        <v>-920</v>
      </c>
      <c r="E39" s="19">
        <f t="shared" si="10"/>
        <v>1510</v>
      </c>
      <c r="F39" s="19">
        <f t="shared" si="10"/>
        <v>-3490</v>
      </c>
      <c r="G39" s="20"/>
    </row>
    <row r="40" ht="15.75" customHeight="1">
      <c r="A40" s="17" t="s">
        <v>51</v>
      </c>
      <c r="B40" s="19">
        <f>B39</f>
        <v>4620</v>
      </c>
      <c r="C40" s="19">
        <f t="shared" ref="C40:F40" si="11">B40+C39</f>
        <v>2900</v>
      </c>
      <c r="D40" s="19">
        <f t="shared" si="11"/>
        <v>1980</v>
      </c>
      <c r="E40" s="19">
        <f t="shared" si="11"/>
        <v>3490</v>
      </c>
      <c r="F40" s="19">
        <f t="shared" si="11"/>
        <v>0</v>
      </c>
      <c r="G40" s="20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F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2013-05-02T08:51:27Z</dcterms:created>
  <dc:creator>Amy</dc:creator>
</cp:coreProperties>
</file>