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Marco\Documents\MDC\AAPolygonal\AKA2\e-PATTERNS\O3\z-traduzioni\1\"/>
    </mc:Choice>
  </mc:AlternateContent>
  <xr:revisionPtr revIDLastSave="0" documentId="13_ncr:1_{385360D4-B602-44E6-9252-4C6542544F79}" xr6:coauthVersionLast="47" xr6:coauthVersionMax="47" xr10:uidLastSave="{00000000-0000-0000-0000-000000000000}"/>
  <bookViews>
    <workbookView xWindow="-108" yWindow="-108" windowWidth="23256" windowHeight="12576" firstSheet="1" activeTab="4" xr2:uid="{00000000-000D-0000-FFFF-FFFF00000000}"/>
  </bookViews>
  <sheets>
    <sheet name="Istruzioni" sheetId="1" r:id="rId1"/>
    <sheet name="Schema degli obiettivi annuali" sheetId="4" r:id="rId2"/>
    <sheet name="Esempio obiettivi annuali" sheetId="2" r:id="rId3"/>
    <sheet name="Calendario del fundraising" sheetId="5" r:id="rId4"/>
    <sheet name="Esempio di calendario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9" roundtripDataSignature="AMtx7mjhlekdtpxSRsgKanMq+S7Rj41bqQ=="/>
    </ext>
  </extLst>
</workbook>
</file>

<file path=xl/calcChain.xml><?xml version="1.0" encoding="utf-8"?>
<calcChain xmlns="http://schemas.openxmlformats.org/spreadsheetml/2006/main">
  <c r="F34" i="3" l="1"/>
  <c r="G29" i="5"/>
  <c r="G27" i="5"/>
  <c r="F27" i="5"/>
  <c r="H26" i="5"/>
  <c r="H25" i="5"/>
  <c r="H27" i="5" s="1"/>
  <c r="H24" i="5"/>
  <c r="G21" i="5"/>
  <c r="F21" i="5"/>
  <c r="H20" i="5"/>
  <c r="H19" i="5"/>
  <c r="H21" i="5" s="1"/>
  <c r="H18" i="5"/>
  <c r="G15" i="5"/>
  <c r="F15" i="5"/>
  <c r="H14" i="5"/>
  <c r="H13" i="5"/>
  <c r="H15" i="5" s="1"/>
  <c r="H12" i="5"/>
  <c r="G9" i="5"/>
  <c r="F9" i="5"/>
  <c r="F29" i="5" s="1"/>
  <c r="H8" i="5"/>
  <c r="H7" i="5"/>
  <c r="H9" i="5" s="1"/>
  <c r="H29" i="5" s="1"/>
  <c r="H6" i="5"/>
  <c r="G32" i="3"/>
  <c r="F32" i="3"/>
  <c r="H31" i="3"/>
  <c r="H30" i="3"/>
  <c r="H29" i="3"/>
  <c r="H32" i="3" s="1"/>
  <c r="G26" i="3"/>
  <c r="F26" i="3"/>
  <c r="H25" i="3"/>
  <c r="H24" i="3"/>
  <c r="H23" i="3"/>
  <c r="H22" i="3"/>
  <c r="H21" i="3"/>
  <c r="H26" i="3" s="1"/>
  <c r="G18" i="3"/>
  <c r="F18" i="3"/>
  <c r="H17" i="3"/>
  <c r="H16" i="3"/>
  <c r="H15" i="3"/>
  <c r="H14" i="3"/>
  <c r="H18" i="3" s="1"/>
  <c r="G11" i="3"/>
  <c r="G34" i="3" s="1"/>
  <c r="F11" i="3"/>
  <c r="H10" i="3"/>
  <c r="H9" i="3"/>
  <c r="H8" i="3"/>
  <c r="H7" i="3"/>
  <c r="H11" i="3" s="1"/>
  <c r="H6" i="3"/>
  <c r="H34" i="3" l="1"/>
</calcChain>
</file>

<file path=xl/sharedStrings.xml><?xml version="1.0" encoding="utf-8"?>
<sst xmlns="http://schemas.openxmlformats.org/spreadsheetml/2006/main" count="221" uniqueCount="173">
  <si>
    <t>Polygonal.ngo</t>
  </si>
  <si>
    <t>Hi there! Welcome to e-PATTERNS basic fundraising tool. In this Google Sheet, you will find a few things:
- SMART Worksheet Example (example of a fictitious nonprofit's fundraising goals)
- Fundraising Calendar Example (example of a fictitious nonprofit's fundraising activities to reach those goals)
- SMART Worksheet Template (your template to fill-in)
- Fundraising Calendar Template (your template to fill-in)
You can simply take this worksheet and copy-paste in Google Drive in a shared folder. In this way, you can collaborate online with your collagues, volunteers and any staff member.</t>
  </si>
  <si>
    <t>To improve your fundraising actions, you may follow the steps:
1. Understand Your Need &amp; Goals
2. Study Past Fundraising Trends
3. List Your Resources
4. Outline Your Strategies For The Year
5. Create A Path Forward</t>
  </si>
  <si>
    <t>#</t>
  </si>
  <si>
    <t xml:space="preserve">
</t>
  </si>
  <si>
    <t>Staff Hours/Vol Needed</t>
  </si>
  <si>
    <t>15/No</t>
  </si>
  <si>
    <t>108 Facebook,       29 Instagram</t>
  </si>
  <si>
    <t>1, 4, 3</t>
  </si>
  <si>
    <t>Staff: €150</t>
  </si>
  <si>
    <t>10/No</t>
  </si>
  <si>
    <t>40/Yes</t>
  </si>
  <si>
    <t>20/No</t>
  </si>
  <si>
    <t>10/Yes</t>
  </si>
  <si>
    <t>-</t>
  </si>
  <si>
    <t>Staff:€75 Facebook Ads: €100</t>
  </si>
  <si>
    <t>Staff: €450</t>
  </si>
  <si>
    <t>30/No</t>
  </si>
  <si>
    <t>30/Yes</t>
  </si>
  <si>
    <t>€5,000 worth of supplies</t>
  </si>
  <si>
    <t>45/Yes</t>
  </si>
  <si>
    <t>2, 4, 5, 6</t>
  </si>
  <si>
    <t>15/Yes</t>
  </si>
  <si>
    <t>25/Yes</t>
  </si>
  <si>
    <t>35/Yes</t>
  </si>
  <si>
    <t>1, 4, 9</t>
  </si>
  <si>
    <t xml:space="preserve">
Barriers</t>
  </si>
  <si>
    <t xml:space="preserve"> Progetto n°: 2019-1-FI01-KA204-060827</t>
  </si>
  <si>
    <t>FOGLIO DI CALCOLO PER LA CALENDARIZZAZIONE DEL FUNDRAISING + Modello</t>
  </si>
  <si>
    <t>Ultimo aggiornamento: Dicembre 2020</t>
  </si>
  <si>
    <t>Per modificare questo documento, assicurati di scaricarlo.</t>
  </si>
  <si>
    <t>Obiettivo generale di fundraising: aumentare le donazioni del 15% rispetto al 2020</t>
  </si>
  <si>
    <t>STRATEGIA: Incrementare le donazioni puntando sulla sensibilizzazione e fidelizzazione dei donatori</t>
  </si>
  <si>
    <t>AREA</t>
  </si>
  <si>
    <t>OSTACOLI</t>
  </si>
  <si>
    <t>Acquisizione donatori</t>
  </si>
  <si>
    <t>Migliora l'esperienza di donazione online per i donatori</t>
  </si>
  <si>
    <t>Assumi un manager per le partnership della community</t>
  </si>
  <si>
    <t>Investi nelle inserzioni di Facebook per oromuovere storie d'impatto</t>
  </si>
  <si>
    <t>Attua un fundraising peer-to-peer tramite un network di conoscenze/amicizie</t>
  </si>
  <si>
    <t>Modulo e pagina di donazione non user-friendly</t>
  </si>
  <si>
    <t>Limiti di budget e flusso di cassa del primo trimestre</t>
  </si>
  <si>
    <t>Debole coinvolgimento dei membri del consiglio direttivo</t>
  </si>
  <si>
    <t>Allocazioni di budget datate</t>
  </si>
  <si>
    <t>Acquisisci 100 nuovi donatori nel 2021</t>
  </si>
  <si>
    <t>Aumenta la copertura sui social media del 200%</t>
  </si>
  <si>
    <t>Crea 2 partnership comunitarie</t>
  </si>
  <si>
    <t>Aumenta la percentuale dei donatori del 15%</t>
  </si>
  <si>
    <t>Coinvolgimento dei donatori</t>
  </si>
  <si>
    <t>Lancia due eventi online con relatori chiave</t>
  </si>
  <si>
    <t>Il nostro grafico è troppo impegnato, quindi dovremmo pianificare attentamente quante grafiche</t>
  </si>
  <si>
    <t>Focus limitato sul coinvolgimento dei donatori</t>
  </si>
  <si>
    <t>Aggiornamenti regolari e utilizzo di grafiche gratuite</t>
  </si>
  <si>
    <t>Aumenta la donazione media per donatore del 10%</t>
  </si>
  <si>
    <t>Aumenta la lista dei donatori di 60 persone + 15% di donazioni in più</t>
  </si>
  <si>
    <t>Fidelizzazione del donatore</t>
  </si>
  <si>
    <t>Lancia un sondaggio trimestrale sui donatori</t>
  </si>
  <si>
    <t>Passa da un approccio solo reattivo (ad es. note di ringraziamento) a programmi proattivi di fidelizzazione dei donatori (ad es. sensibilizzazione trimestrale con rapporti sull'impatto)</t>
  </si>
  <si>
    <t>Produrre una newsletter mensile per i donatori (incentrata a informare sull'impatto dei loro contributi, non una richiesta)</t>
  </si>
  <si>
    <t>Definire una persona che può svolgere questo compito. Processo non sviluppato in precedenza.</t>
  </si>
  <si>
    <t>Il consiglio direttivo non lo considera una priorità assoluta</t>
  </si>
  <si>
    <t>Tenere il passo con i donatori esistenti (poiché ottenere nuovi donatori diventa una priorità)</t>
  </si>
  <si>
    <t>Aumenta la lista dei donatori di 10 persone</t>
  </si>
  <si>
    <t>Trattenere il 70% (aumento del 10%) dei donatori 2020</t>
  </si>
  <si>
    <t>Ridurre il follow-up del donatore a &lt; 1 settimana</t>
  </si>
  <si>
    <t>Calendario 2020 del Fundraising - Salviamo le Tartarughe!</t>
  </si>
  <si>
    <t>Obiettivi del fundraising SMART 2020: SALVIAMO LE TARTARUGHE! (esempio)</t>
  </si>
  <si>
    <t xml:space="preserve">Attività di fundraising </t>
  </si>
  <si>
    <t>Costi</t>
  </si>
  <si>
    <t>Entrate</t>
  </si>
  <si>
    <t>Uscite</t>
  </si>
  <si>
    <t>Netto</t>
  </si>
  <si>
    <t>Risultati 2020</t>
  </si>
  <si>
    <t>Obiettivo</t>
  </si>
  <si>
    <t>Gennaio</t>
  </si>
  <si>
    <t>Febbraio</t>
  </si>
  <si>
    <t>Aprile</t>
  </si>
  <si>
    <t>Maggio</t>
  </si>
  <si>
    <t>Giugno</t>
  </si>
  <si>
    <t>Nuovo sondaggio sui donatori</t>
  </si>
  <si>
    <t>Concorso Instagram e Facebook</t>
  </si>
  <si>
    <t>Nuovo modulo di donazione</t>
  </si>
  <si>
    <t>Reclutamento dei principali donatori</t>
  </si>
  <si>
    <t>Impatto posta/e-mail 2020</t>
  </si>
  <si>
    <t>Personale: €225</t>
  </si>
  <si>
    <t>Premio:100€, Staff 225€, Marketing, 100€</t>
  </si>
  <si>
    <t>Personale: € 150</t>
  </si>
  <si>
    <t>Personale: 600 € Spese di spedizione: 100 € Materiali: 200 € Spazio eventi: 0 Cibo: 800 €</t>
  </si>
  <si>
    <t>Personale: € 300 Spese di spedizione: € 100 Materiali € 175</t>
  </si>
  <si>
    <t>Ottieni feedback sulle preferenze di comunicazione, sull'uso dei social media, sugli interessi.</t>
  </si>
  <si>
    <t>Attiva il modulo del pulsante di donazione PayPal sul sito Web per aumentare automaticamente le donazioni.</t>
  </si>
  <si>
    <t>Invia e.mail e newsletter, organizza un contest su Instagram, sorteggia un Airpod.</t>
  </si>
  <si>
    <t>Condividi un'istantanea di una pagina sul coinvolgimento dei donatori</t>
  </si>
  <si>
    <t>Luglio</t>
  </si>
  <si>
    <t>Agosto</t>
  </si>
  <si>
    <t>Settembre</t>
  </si>
  <si>
    <t>Ottobre</t>
  </si>
  <si>
    <t>Novembre</t>
  </si>
  <si>
    <t>Dicembre</t>
  </si>
  <si>
    <t>Totale</t>
  </si>
  <si>
    <t>Piscina @ Centro Giovani</t>
  </si>
  <si>
    <t>Campagna di crowdfunding estate/autunno</t>
  </si>
  <si>
    <t>Aggiornamento sull'impatto di metà anno dei donatori</t>
  </si>
  <si>
    <t xml:space="preserve">Ritorno a scuola </t>
  </si>
  <si>
    <t>Fundraising lampo di un giorno sui social media</t>
  </si>
  <si>
    <t>Personale: 600€ Spazio: 0€ Premi/Giochi: 150€ Materiale Marketing: 150€</t>
  </si>
  <si>
    <t>Personale: 600€ Marketing: 100€</t>
  </si>
  <si>
    <t>Personale: 150€ Annunci Facebook/Insta: 200€</t>
  </si>
  <si>
    <t>Personale: 675 € Spese: 400 €</t>
  </si>
  <si>
    <t>Personale: € 150 Materiali: € 200 Spese di spedizione € 100</t>
  </si>
  <si>
    <t>Aumento dei follower su Facebook</t>
  </si>
  <si>
    <t>Piscina @Centro Giovanile riservata dal 04.07.2021, gelato in omaggio, inizio pubblicità ultima settimana di scuola</t>
  </si>
  <si>
    <t>Recluta sostenitori per condividere la campagna, fundraising p2p</t>
  </si>
  <si>
    <t>Recluta volontari per assistere con il ritiro e la consegna dei rimborsi carburante. Collaborare con le imprese per aumentare la portata.</t>
  </si>
  <si>
    <t>Lettere di ringraziamento ai donatori</t>
  </si>
  <si>
    <t>Email di fine anno e appello sui social media</t>
  </si>
  <si>
    <t>Personale: € 225 Materiali € 200 Spese di spedizione € 50</t>
  </si>
  <si>
    <t>Personale € 375 Compensi € 200</t>
  </si>
  <si>
    <t>Personale: € 525 Annunci sui social media: € 250</t>
  </si>
  <si>
    <t>Frequenza, sett. 1- 1, sett. 2-1, sett. 3-2, sett. 4-3. Chiedi ai volontari di rispondere/condividere sui social media</t>
  </si>
  <si>
    <t>Usa Microsoft 365, inizia il reclutamento per il fundraising all'inizio di novembre, aggiorna il toolkit dell'anno scorso</t>
  </si>
  <si>
    <t>STRATEGIA:  [imposta un'azione strategica per ciascuna area di lavoro]</t>
  </si>
  <si>
    <t xml:space="preserve"> Area #1</t>
  </si>
  <si>
    <t>Area #2</t>
  </si>
  <si>
    <t>Area #3</t>
  </si>
  <si>
    <t xml:space="preserve">Attività #1  </t>
  </si>
  <si>
    <t>Attività #2</t>
  </si>
  <si>
    <t>Attività #3</t>
  </si>
  <si>
    <t xml:space="preserve">Attività #1 </t>
  </si>
  <si>
    <t>Ostacolo #1</t>
  </si>
  <si>
    <t>Ostacolo #2</t>
  </si>
  <si>
    <t>Ostacolo #3</t>
  </si>
  <si>
    <t>Obiettivo principale</t>
  </si>
  <si>
    <t>Obiettivo secondario #1</t>
  </si>
  <si>
    <t>Obiettivo secondario #2</t>
  </si>
  <si>
    <t>Attività di fundraising</t>
  </si>
  <si>
    <t>Staff/Volontari</t>
  </si>
  <si>
    <t>Obiettivi</t>
  </si>
  <si>
    <t>Marzo</t>
  </si>
  <si>
    <t>Obiettivo generale di fundraising: [inserisci il tuo obiettivo principale per quest'anno]</t>
  </si>
  <si>
    <t>Obiettivi Fundraising SMART2020 - [Il nome della tua no-profit/Organizzazione]</t>
  </si>
  <si>
    <t>Calendario Fundraising 2020 - [NOME DELLA TUA NO PROFIT]</t>
  </si>
  <si>
    <t>T1</t>
  </si>
  <si>
    <t>T2</t>
  </si>
  <si>
    <t>T3</t>
  </si>
  <si>
    <t>T4</t>
  </si>
  <si>
    <t>Totale T1</t>
  </si>
  <si>
    <t>Total2 T2</t>
  </si>
  <si>
    <t>Totali T3</t>
  </si>
  <si>
    <t>Totali T4</t>
  </si>
  <si>
    <t>#GivingTuesday porta i tuoi amici</t>
  </si>
  <si>
    <t>Il Consiglio Direttivo dovrà contattare le persone. 20 ore.</t>
  </si>
  <si>
    <t>Fare chiamate di ringraziamento per donatori</t>
  </si>
  <si>
    <t>Promuovere donazione ricorrente nella newsletter e sui social media</t>
  </si>
  <si>
    <t>Campagna per le donazioni ricorrenti</t>
  </si>
  <si>
    <t>Campagna posta dirette per donazioni ricorrenti</t>
  </si>
  <si>
    <t>Staff: €450 Posta: €100 Materiali vari €250</t>
  </si>
  <si>
    <t>10/Sì</t>
  </si>
  <si>
    <t>5/Sì</t>
  </si>
  <si>
    <t>3 grandi donatori</t>
  </si>
  <si>
    <t>12 donatori ricorrenti</t>
  </si>
  <si>
    <t>10 donatori ricorrenti</t>
  </si>
  <si>
    <t>Lavorare con il dipartimento marketing. Considera l'uso di un codice promozionale.</t>
  </si>
  <si>
    <t>Organizza un incontro di raccolta fondi. (da confermare con il consiglio direttivo)</t>
  </si>
  <si>
    <t>40/Sì</t>
  </si>
  <si>
    <t>Ricontattare dagli attuali principali donatori/relazioni commerciali, evento di reclutamento</t>
  </si>
  <si>
    <t>Note</t>
  </si>
  <si>
    <t>T1 Totale</t>
  </si>
  <si>
    <t>T2 Totale</t>
  </si>
  <si>
    <t>T3 Totale</t>
  </si>
  <si>
    <t>T4 Totale</t>
  </si>
  <si>
    <t>Volontari per aiutare a scrivere a mano lettere a ogni donatore che dona €1+</t>
  </si>
  <si>
    <t>OBIETTIVO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</si>
</sst>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EUR]\ #,##0.00"/>
  </numFmts>
  <fonts count="30">
    <font>
      <sz val="10"/>
      <color rgb="FF000000"/>
      <name val="Arial"/>
    </font>
    <font>
      <i/>
      <sz val="10"/>
      <color rgb="FF000000"/>
      <name val="Arial"/>
    </font>
    <font>
      <i/>
      <sz val="12"/>
      <color rgb="FF000000"/>
      <name val="Nunito"/>
    </font>
    <font>
      <sz val="12"/>
      <color rgb="FF000000"/>
      <name val="Nunito"/>
    </font>
    <font>
      <sz val="10"/>
      <color rgb="FF000000"/>
      <name val="Nunito"/>
    </font>
    <font>
      <b/>
      <sz val="12"/>
      <color rgb="FF000000"/>
      <name val="Nunito"/>
    </font>
    <font>
      <sz val="10"/>
      <color rgb="FF000000"/>
      <name val="Arial"/>
    </font>
    <font>
      <sz val="10"/>
      <color theme="1"/>
      <name val="Nunito"/>
    </font>
    <font>
      <sz val="21"/>
      <color theme="1"/>
      <name val="Nunito"/>
    </font>
    <font>
      <b/>
      <sz val="21"/>
      <color theme="1"/>
      <name val="Nunito"/>
    </font>
    <font>
      <b/>
      <sz val="16"/>
      <color theme="1"/>
      <name val="Nunito"/>
    </font>
    <font>
      <sz val="16"/>
      <color theme="1"/>
      <name val="Nunito"/>
    </font>
    <font>
      <i/>
      <sz val="10"/>
      <color theme="1"/>
      <name val="Nunito"/>
    </font>
    <font>
      <b/>
      <sz val="16"/>
      <color rgb="FFFFFFFF"/>
      <name val="Nunito"/>
    </font>
    <font>
      <sz val="10"/>
      <name val="Arial"/>
    </font>
    <font>
      <b/>
      <i/>
      <sz val="12"/>
      <color theme="1"/>
      <name val="Nunito"/>
    </font>
    <font>
      <sz val="16"/>
      <color rgb="FFFFFFFF"/>
      <name val="Nunito"/>
    </font>
    <font>
      <i/>
      <sz val="12"/>
      <color theme="1"/>
      <name val="Nunito"/>
    </font>
    <font>
      <b/>
      <sz val="14"/>
      <color theme="1"/>
      <name val="Nunito"/>
    </font>
    <font>
      <i/>
      <sz val="12"/>
      <color rgb="FF666666"/>
      <name val="Nunito"/>
    </font>
    <font>
      <sz val="12"/>
      <color theme="1"/>
      <name val="Nunito"/>
    </font>
    <font>
      <b/>
      <sz val="14"/>
      <color rgb="FF666666"/>
      <name val="Nunito"/>
    </font>
    <font>
      <sz val="14"/>
      <color theme="1"/>
      <name val="Nunito"/>
    </font>
    <font>
      <sz val="14"/>
      <color rgb="FF666666"/>
      <name val="Nunito"/>
    </font>
    <font>
      <sz val="10"/>
      <color theme="1"/>
      <name val="Calibri"/>
    </font>
    <font>
      <b/>
      <sz val="21"/>
      <color theme="1"/>
      <name val="Calibri"/>
    </font>
    <font>
      <b/>
      <sz val="12"/>
      <color theme="1"/>
      <name val="Nunito"/>
    </font>
    <font>
      <sz val="10"/>
      <color theme="1"/>
      <name val="Arial"/>
    </font>
    <font>
      <b/>
      <sz val="12"/>
      <color rgb="FFFFFFFF"/>
      <name val="Nunito"/>
    </font>
    <font>
      <sz val="12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954182"/>
        <bgColor rgb="FF954182"/>
      </patternFill>
    </fill>
    <fill>
      <patternFill patternType="solid">
        <fgColor rgb="FF30BED1"/>
        <bgColor rgb="FF30BED1"/>
      </patternFill>
    </fill>
    <fill>
      <patternFill patternType="solid">
        <fgColor rgb="FFE1E1E1"/>
        <bgColor rgb="FFE1E1E1"/>
      </patternFill>
    </fill>
    <fill>
      <patternFill patternType="solid">
        <fgColor rgb="FFF3F3F3"/>
        <bgColor rgb="FFF3F3F3"/>
      </patternFill>
    </fill>
    <fill>
      <patternFill patternType="solid">
        <fgColor rgb="FFEA6447"/>
        <bgColor rgb="FFEA6447"/>
      </patternFill>
    </fill>
  </fills>
  <borders count="1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0" fillId="0" borderId="0" xfId="0" applyFont="1"/>
    <xf numFmtId="0" fontId="6" fillId="4" borderId="0" xfId="0" applyFont="1" applyFill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/>
    <xf numFmtId="0" fontId="13" fillId="5" borderId="2" xfId="0" applyFont="1" applyFill="1" applyBorder="1"/>
    <xf numFmtId="0" fontId="15" fillId="0" borderId="0" xfId="0" applyFont="1"/>
    <xf numFmtId="0" fontId="16" fillId="6" borderId="2" xfId="0" applyFont="1" applyFill="1" applyBorder="1"/>
    <xf numFmtId="0" fontId="17" fillId="0" borderId="0" xfId="0" applyFont="1"/>
    <xf numFmtId="0" fontId="18" fillId="7" borderId="2" xfId="0" applyFont="1" applyFill="1" applyBorder="1" applyAlignment="1">
      <alignment wrapText="1"/>
    </xf>
    <xf numFmtId="0" fontId="7" fillId="7" borderId="2" xfId="0" applyFont="1" applyFill="1" applyBorder="1"/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1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1" fillId="7" borderId="2" xfId="0" applyFont="1" applyFill="1" applyBorder="1" applyAlignment="1">
      <alignment horizontal="center" wrapText="1"/>
    </xf>
    <xf numFmtId="0" fontId="22" fillId="7" borderId="2" xfId="0" applyFont="1" applyFill="1" applyBorder="1" applyAlignment="1">
      <alignment wrapText="1"/>
    </xf>
    <xf numFmtId="0" fontId="23" fillId="4" borderId="2" xfId="0" applyFont="1" applyFill="1" applyBorder="1" applyAlignment="1">
      <alignment horizontal="center" wrapText="1"/>
    </xf>
    <xf numFmtId="0" fontId="22" fillId="4" borderId="2" xfId="0" applyFont="1" applyFill="1" applyBorder="1" applyAlignment="1">
      <alignment wrapText="1"/>
    </xf>
    <xf numFmtId="164" fontId="24" fillId="0" borderId="0" xfId="0" applyNumberFormat="1" applyFont="1" applyAlignment="1">
      <alignment wrapText="1"/>
    </xf>
    <xf numFmtId="164" fontId="25" fillId="0" borderId="0" xfId="0" applyNumberFormat="1" applyFont="1" applyAlignment="1">
      <alignment horizontal="center" wrapText="1"/>
    </xf>
    <xf numFmtId="164" fontId="0" fillId="0" borderId="0" xfId="0" applyNumberFormat="1" applyFont="1" applyAlignment="1">
      <alignment horizontal="left" vertical="top" wrapText="1"/>
    </xf>
    <xf numFmtId="164" fontId="0" fillId="0" borderId="0" xfId="0" applyNumberFormat="1" applyFont="1"/>
    <xf numFmtId="164" fontId="26" fillId="4" borderId="2" xfId="0" applyNumberFormat="1" applyFont="1" applyFill="1" applyBorder="1" applyAlignment="1">
      <alignment horizontal="left" wrapText="1"/>
    </xf>
    <xf numFmtId="164" fontId="26" fillId="4" borderId="2" xfId="0" applyNumberFormat="1" applyFont="1" applyFill="1" applyBorder="1" applyAlignment="1">
      <alignment horizontal="right" wrapText="1"/>
    </xf>
    <xf numFmtId="164" fontId="27" fillId="4" borderId="2" xfId="0" applyNumberFormat="1" applyFont="1" applyFill="1" applyBorder="1"/>
    <xf numFmtId="164" fontId="26" fillId="8" borderId="6" xfId="0" applyNumberFormat="1" applyFont="1" applyFill="1" applyBorder="1" applyAlignment="1">
      <alignment horizontal="left" wrapText="1"/>
    </xf>
    <xf numFmtId="164" fontId="26" fillId="8" borderId="6" xfId="0" applyNumberFormat="1" applyFont="1" applyFill="1" applyBorder="1" applyAlignment="1">
      <alignment horizontal="right" wrapText="1"/>
    </xf>
    <xf numFmtId="164" fontId="26" fillId="0" borderId="6" xfId="0" applyNumberFormat="1" applyFont="1" applyBorder="1" applyAlignment="1">
      <alignment horizontal="left" wrapText="1"/>
    </xf>
    <xf numFmtId="164" fontId="20" fillId="0" borderId="6" xfId="0" applyNumberFormat="1" applyFont="1" applyBorder="1" applyAlignment="1">
      <alignment horizontal="right" wrapText="1"/>
    </xf>
    <xf numFmtId="164" fontId="17" fillId="0" borderId="6" xfId="0" applyNumberFormat="1" applyFont="1" applyBorder="1" applyAlignment="1">
      <alignment horizontal="left" wrapText="1"/>
    </xf>
    <xf numFmtId="164" fontId="26" fillId="0" borderId="6" xfId="0" applyNumberFormat="1" applyFont="1" applyBorder="1" applyAlignment="1">
      <alignment horizontal="right" wrapText="1"/>
    </xf>
    <xf numFmtId="164" fontId="26" fillId="4" borderId="6" xfId="0" applyNumberFormat="1" applyFont="1" applyFill="1" applyBorder="1" applyAlignment="1">
      <alignment horizontal="left" wrapText="1"/>
    </xf>
    <xf numFmtId="164" fontId="20" fillId="4" borderId="6" xfId="0" applyNumberFormat="1" applyFont="1" applyFill="1" applyBorder="1" applyAlignment="1">
      <alignment horizontal="right" wrapText="1"/>
    </xf>
    <xf numFmtId="164" fontId="28" fillId="6" borderId="2" xfId="0" applyNumberFormat="1" applyFont="1" applyFill="1" applyBorder="1" applyAlignment="1">
      <alignment horizontal="left" wrapText="1"/>
    </xf>
    <xf numFmtId="164" fontId="28" fillId="6" borderId="2" xfId="0" applyNumberFormat="1" applyFont="1" applyFill="1" applyBorder="1" applyAlignment="1">
      <alignment horizontal="right" wrapText="1"/>
    </xf>
    <xf numFmtId="0" fontId="13" fillId="6" borderId="2" xfId="0" applyFont="1" applyFill="1" applyBorder="1"/>
    <xf numFmtId="0" fontId="18" fillId="7" borderId="2" xfId="0" applyFont="1" applyFill="1" applyBorder="1"/>
    <xf numFmtId="0" fontId="20" fillId="4" borderId="2" xfId="0" applyFont="1" applyFill="1" applyBorder="1"/>
    <xf numFmtId="0" fontId="3" fillId="4" borderId="2" xfId="0" applyFont="1" applyFill="1" applyBorder="1" applyAlignment="1">
      <alignment horizontal="left"/>
    </xf>
    <xf numFmtId="0" fontId="22" fillId="4" borderId="2" xfId="0" applyFont="1" applyFill="1" applyBorder="1"/>
    <xf numFmtId="0" fontId="24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26" fillId="4" borderId="2" xfId="0" applyFont="1" applyFill="1" applyBorder="1" applyAlignment="1">
      <alignment horizontal="left" wrapText="1"/>
    </xf>
    <xf numFmtId="0" fontId="26" fillId="4" borderId="2" xfId="0" applyFont="1" applyFill="1" applyBorder="1" applyAlignment="1">
      <alignment horizontal="right" wrapText="1"/>
    </xf>
    <xf numFmtId="0" fontId="26" fillId="8" borderId="6" xfId="0" applyFont="1" applyFill="1" applyBorder="1" applyAlignment="1">
      <alignment horizontal="left" wrapText="1"/>
    </xf>
    <xf numFmtId="0" fontId="26" fillId="8" borderId="6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wrapText="1"/>
    </xf>
    <xf numFmtId="0" fontId="29" fillId="2" borderId="1" xfId="0" applyFont="1" applyFill="1" applyBorder="1"/>
    <xf numFmtId="0" fontId="29" fillId="0" borderId="0" xfId="0" applyFont="1" applyAlignment="1"/>
    <xf numFmtId="0" fontId="7" fillId="0" borderId="0" xfId="0" applyFont="1"/>
    <xf numFmtId="0" fontId="0" fillId="0" borderId="0" xfId="0" applyFont="1" applyAlignme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5" borderId="3" xfId="0" applyFont="1" applyFill="1" applyBorder="1"/>
    <xf numFmtId="0" fontId="14" fillId="0" borderId="4" xfId="0" applyFont="1" applyBorder="1"/>
    <xf numFmtId="0" fontId="14" fillId="0" borderId="5" xfId="0" applyFont="1" applyBorder="1"/>
    <xf numFmtId="164" fontId="28" fillId="9" borderId="7" xfId="0" applyNumberFormat="1" applyFont="1" applyFill="1" applyBorder="1" applyAlignment="1">
      <alignment horizontal="left" wrapText="1"/>
    </xf>
    <xf numFmtId="0" fontId="14" fillId="0" borderId="8" xfId="0" applyFont="1" applyBorder="1"/>
    <xf numFmtId="0" fontId="14" fillId="0" borderId="9" xfId="0" applyFont="1" applyBorder="1"/>
    <xf numFmtId="164" fontId="28" fillId="0" borderId="7" xfId="0" applyNumberFormat="1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28" fillId="9" borderId="7" xfId="0" applyFont="1" applyFill="1" applyBorder="1" applyAlignment="1">
      <alignment horizontal="left" wrapText="1"/>
    </xf>
    <xf numFmtId="164" fontId="28" fillId="6" borderId="7" xfId="0" applyNumberFormat="1" applyFont="1" applyFill="1" applyBorder="1" applyAlignment="1">
      <alignment horizontal="left" wrapText="1"/>
    </xf>
    <xf numFmtId="164" fontId="28" fillId="5" borderId="7" xfId="0" applyNumberFormat="1" applyFont="1" applyFill="1" applyBorder="1" applyAlignment="1">
      <alignment horizontal="left" wrapText="1"/>
    </xf>
    <xf numFmtId="164" fontId="9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57150</xdr:rowOff>
    </xdr:from>
    <xdr:ext cx="2028825" cy="771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4792980</xdr:colOff>
      <xdr:row>0</xdr:row>
      <xdr:rowOff>190500</xdr:rowOff>
    </xdr:from>
    <xdr:to>
      <xdr:col>1</xdr:col>
      <xdr:colOff>7239000</xdr:colOff>
      <xdr:row>1</xdr:row>
      <xdr:rowOff>6669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130C0FE-CF90-4638-89A9-E84E7A6F7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0620" y="190500"/>
          <a:ext cx="2446020" cy="501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C1000"/>
  <sheetViews>
    <sheetView workbookViewId="0">
      <selection activeCell="B8" sqref="B8"/>
    </sheetView>
  </sheetViews>
  <sheetFormatPr defaultColWidth="14.44140625" defaultRowHeight="15" customHeight="1"/>
  <cols>
    <col min="1" max="1" width="2.44140625" customWidth="1"/>
    <col min="2" max="2" width="123.5546875" customWidth="1"/>
    <col min="3" max="3" width="2.6640625" customWidth="1"/>
    <col min="4" max="6" width="14.44140625" customWidth="1"/>
  </cols>
  <sheetData>
    <row r="1" spans="1:3" ht="54" customHeight="1">
      <c r="A1" s="1"/>
      <c r="B1" s="1"/>
      <c r="C1" s="2"/>
    </row>
    <row r="2" spans="1:3" ht="54" customHeight="1">
      <c r="A2" s="1"/>
      <c r="B2" s="1" t="s">
        <v>27</v>
      </c>
      <c r="C2" s="2"/>
    </row>
    <row r="3" spans="1:3" ht="25.2" customHeight="1">
      <c r="A3" s="1"/>
      <c r="B3" s="1"/>
      <c r="C3" s="2"/>
    </row>
    <row r="4" spans="1:3" s="62" customFormat="1" ht="15.6" customHeight="1">
      <c r="A4" s="60"/>
      <c r="B4" s="60" t="s">
        <v>28</v>
      </c>
      <c r="C4" s="61"/>
    </row>
    <row r="5" spans="1:3" ht="15.75" customHeight="1">
      <c r="A5" s="3"/>
      <c r="B5" s="4" t="s">
        <v>0</v>
      </c>
      <c r="C5" s="2"/>
    </row>
    <row r="6" spans="1:3" ht="15.75" customHeight="1">
      <c r="A6" s="1"/>
      <c r="B6" s="4" t="s">
        <v>29</v>
      </c>
      <c r="C6" s="2"/>
    </row>
    <row r="7" spans="1:3" ht="15.75" customHeight="1">
      <c r="A7" s="1"/>
      <c r="B7" s="5"/>
      <c r="C7" s="2"/>
    </row>
    <row r="8" spans="1:3" ht="15.75" customHeight="1">
      <c r="A8" s="6"/>
      <c r="B8" s="5" t="s">
        <v>1</v>
      </c>
      <c r="C8" s="2"/>
    </row>
    <row r="9" spans="1:3" ht="13.5" customHeight="1">
      <c r="A9" s="1"/>
      <c r="B9" s="5"/>
      <c r="C9" s="2"/>
    </row>
    <row r="10" spans="1:3" ht="15.75" customHeight="1">
      <c r="A10" s="1"/>
      <c r="B10" s="5" t="s">
        <v>2</v>
      </c>
      <c r="C10" s="2"/>
    </row>
    <row r="11" spans="1:3" ht="15.75" customHeight="1">
      <c r="A11" s="1"/>
      <c r="B11" s="5"/>
      <c r="C11" s="2"/>
    </row>
    <row r="12" spans="1:3" ht="15.75" customHeight="1">
      <c r="A12" s="1"/>
      <c r="B12" s="7" t="s">
        <v>30</v>
      </c>
      <c r="C12" s="2"/>
    </row>
    <row r="13" spans="1:3" ht="15.75" customHeight="1">
      <c r="A13" s="1"/>
      <c r="B13" s="5"/>
      <c r="C13" s="2"/>
    </row>
    <row r="14" spans="1:3" ht="15.75" customHeight="1"/>
    <row r="15" spans="1:3" ht="15.75" customHeight="1">
      <c r="B15" s="8"/>
    </row>
    <row r="16" spans="1:3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spans="2:2" ht="15.75" customHeight="1"/>
    <row r="98" spans="2:2" ht="15.75" customHeight="1"/>
    <row r="99" spans="2:2" ht="15.75" customHeight="1"/>
    <row r="100" spans="2:2" ht="15.75" customHeight="1"/>
    <row r="101" spans="2:2" ht="15.75" customHeight="1"/>
    <row r="102" spans="2:2" ht="15.75" customHeight="1"/>
    <row r="103" spans="2:2" ht="15.75" customHeight="1"/>
    <row r="104" spans="2:2" ht="15.75" customHeight="1"/>
    <row r="105" spans="2:2" ht="15.75" customHeight="1"/>
    <row r="106" spans="2:2" ht="15.75" customHeight="1"/>
    <row r="107" spans="2:2" ht="15.75" customHeight="1"/>
    <row r="108" spans="2:2" ht="15.75" customHeight="1"/>
    <row r="109" spans="2:2" ht="15.75" customHeight="1"/>
    <row r="110" spans="2:2" ht="15.75" customHeight="1"/>
    <row r="111" spans="2:2" ht="15.75" customHeight="1">
      <c r="B111" s="9"/>
    </row>
    <row r="112" spans="2: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horizontalCentered="1" gridLines="1"/>
  <pageMargins left="0.7" right="0.7" top="0.75" bottom="0.75" header="0" footer="0"/>
  <pageSetup fitToHeight="0" pageOrder="overThenDown" orientation="landscape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W1000"/>
  <sheetViews>
    <sheetView workbookViewId="0">
      <selection activeCell="A23" sqref="A23"/>
    </sheetView>
  </sheetViews>
  <sheetFormatPr defaultColWidth="14.44140625" defaultRowHeight="15" customHeight="1"/>
  <cols>
    <col min="1" max="1" width="48" customWidth="1"/>
    <col min="2" max="2" width="44.109375" customWidth="1"/>
    <col min="3" max="3" width="71.44140625" customWidth="1"/>
    <col min="4" max="6" width="14.44140625" customWidth="1"/>
  </cols>
  <sheetData>
    <row r="1" spans="1:23" ht="15.75" customHeight="1">
      <c r="A1" s="63"/>
      <c r="B1" s="64"/>
      <c r="C1" s="64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40.799999999999997" customHeight="1">
      <c r="A2" s="65" t="s">
        <v>140</v>
      </c>
      <c r="B2" s="64"/>
      <c r="C2" s="64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20.399999999999999" customHeight="1">
      <c r="A3" s="66" t="s">
        <v>139</v>
      </c>
      <c r="B3" s="64"/>
      <c r="C3" s="64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ht="15.75" customHeight="1">
      <c r="A4" s="13"/>
      <c r="B4" s="13"/>
      <c r="C4" s="13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ht="31.8" customHeight="1">
      <c r="A5" s="67" t="s">
        <v>121</v>
      </c>
      <c r="B5" s="68"/>
      <c r="C5" s="6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ht="15.75" customHeight="1">
      <c r="A6" s="15"/>
      <c r="B6" s="15"/>
      <c r="C6" s="15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4.6" customHeight="1">
      <c r="A7" s="48" t="s">
        <v>33</v>
      </c>
      <c r="B7" s="48" t="s">
        <v>34</v>
      </c>
      <c r="C7" s="48" t="s">
        <v>172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ht="24.6" customHeight="1">
      <c r="A8" s="17"/>
      <c r="B8" s="17"/>
      <c r="C8" s="17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ht="21.75" customHeight="1">
      <c r="A9" s="49" t="s">
        <v>122</v>
      </c>
      <c r="B9" s="18" t="s">
        <v>26</v>
      </c>
      <c r="C9" s="4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15.75" customHeight="1">
      <c r="A10" s="23" t="s">
        <v>125</v>
      </c>
      <c r="B10" s="23" t="s">
        <v>129</v>
      </c>
      <c r="C10" s="50" t="s">
        <v>132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5.75" customHeight="1">
      <c r="A11" s="23" t="s">
        <v>126</v>
      </c>
      <c r="B11" s="50" t="s">
        <v>130</v>
      </c>
      <c r="C11" s="51" t="s">
        <v>133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15.75" customHeight="1">
      <c r="A12" s="50" t="s">
        <v>127</v>
      </c>
      <c r="B12" s="50" t="s">
        <v>131</v>
      </c>
      <c r="C12" s="50" t="s">
        <v>134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5.75" customHeight="1">
      <c r="A13" s="52"/>
      <c r="B13" s="52"/>
      <c r="C13" s="52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15.75" customHeight="1">
      <c r="A14" s="49" t="s">
        <v>123</v>
      </c>
      <c r="B14" s="49"/>
      <c r="C14" s="4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ht="15.75" customHeight="1">
      <c r="A15" s="23" t="s">
        <v>128</v>
      </c>
      <c r="B15" s="23" t="s">
        <v>129</v>
      </c>
      <c r="C15" s="50" t="s">
        <v>132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15.75" customHeight="1">
      <c r="A16" s="50" t="s">
        <v>126</v>
      </c>
      <c r="B16" s="50" t="s">
        <v>130</v>
      </c>
      <c r="C16" s="51" t="s">
        <v>133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15.75" customHeight="1">
      <c r="A17" s="50" t="s">
        <v>127</v>
      </c>
      <c r="B17" s="50" t="s">
        <v>131</v>
      </c>
      <c r="C17" s="50" t="s">
        <v>134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15.75" customHeight="1">
      <c r="A18" s="52"/>
      <c r="B18" s="52"/>
      <c r="C18" s="52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5.75" customHeight="1">
      <c r="A19" s="49" t="s">
        <v>124</v>
      </c>
      <c r="B19" s="49"/>
      <c r="C19" s="4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15.75" customHeight="1">
      <c r="A20" s="23" t="s">
        <v>128</v>
      </c>
      <c r="B20" s="23" t="s">
        <v>129</v>
      </c>
      <c r="C20" s="50" t="s">
        <v>132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15.75" customHeight="1">
      <c r="A21" s="50" t="s">
        <v>126</v>
      </c>
      <c r="B21" s="50" t="s">
        <v>130</v>
      </c>
      <c r="C21" s="51" t="s">
        <v>133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ht="15.75" customHeight="1">
      <c r="A22" s="50" t="s">
        <v>127</v>
      </c>
      <c r="B22" s="50" t="s">
        <v>131</v>
      </c>
      <c r="C22" s="50" t="s">
        <v>134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ht="15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ht="15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ht="15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ht="15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5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15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ht="15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ht="15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ht="15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ht="15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5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ht="15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ht="15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ht="15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ht="15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ht="15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ht="15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ht="15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ht="15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ht="15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ht="15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ht="15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ht="15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ht="15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ht="15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ht="15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ht="15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3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3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23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23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1:23" ht="15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 ht="15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ht="15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ht="15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:23" ht="15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ht="15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ht="15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ht="15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ht="15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ht="15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 ht="15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1:23" ht="15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1:23" ht="15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3" ht="15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1:23" ht="15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1:23" ht="15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1:23" ht="15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1:23" ht="15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1:23" ht="15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1:23" ht="15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1:23" ht="15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1:23" ht="15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1:23" ht="15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 spans="1:23" ht="15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1:23" ht="15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:23" ht="15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:23" ht="15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:23" ht="15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5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ht="15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:23" ht="15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1:23" ht="15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1:23" ht="15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:23" ht="15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:23" ht="15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:23" ht="15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:23" ht="15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:23" ht="15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ht="15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:23" ht="15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:23" ht="15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:23" ht="15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:23" ht="15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:23" ht="15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:23" ht="15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:23" ht="15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:23" ht="15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:23" ht="15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:23" ht="15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:23" ht="15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:23" ht="15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:23" ht="15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1:23" ht="15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1:23" ht="15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1:23" ht="15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1:23" ht="15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1:23" ht="15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1:23" ht="15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1:23" ht="15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1:23" ht="15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:23" ht="15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1:23" ht="15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:23" ht="15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1:23" ht="15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1:23" ht="15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1:23" ht="15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1:23" ht="15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1:23" ht="15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1:23" ht="15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</row>
    <row r="145" spans="1:23" ht="15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1:23" ht="15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  <row r="147" spans="1:23" ht="15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1:23" ht="15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1:23" ht="15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1:23" ht="15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</row>
    <row r="151" spans="1:23" ht="15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</row>
    <row r="152" spans="1:23" ht="15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</row>
    <row r="153" spans="1:23" ht="15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</row>
    <row r="154" spans="1:23" ht="15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</row>
    <row r="155" spans="1:23" ht="15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</row>
    <row r="156" spans="1:23" ht="15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</row>
    <row r="157" spans="1:23" ht="15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1:23" ht="15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</row>
    <row r="159" spans="1:23" ht="15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 spans="1:23" ht="15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</row>
    <row r="161" spans="1:23" ht="15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</row>
    <row r="162" spans="1:23" ht="15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</row>
    <row r="163" spans="1:23" ht="15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</row>
    <row r="164" spans="1:23" ht="15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</row>
    <row r="165" spans="1:23" ht="15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</row>
    <row r="166" spans="1:23" ht="15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1:23" ht="15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  <row r="168" spans="1:23" ht="15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</row>
    <row r="169" spans="1:23" ht="15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1:23" ht="15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</row>
    <row r="171" spans="1:23" ht="15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</row>
    <row r="172" spans="1:23" ht="15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</row>
    <row r="173" spans="1:23" ht="15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</row>
    <row r="174" spans="1:23" ht="15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</row>
    <row r="175" spans="1:23" ht="15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</row>
    <row r="176" spans="1:23" ht="15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</row>
    <row r="177" spans="1:23" ht="15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</row>
    <row r="178" spans="1:23" ht="15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</row>
    <row r="179" spans="1:23" ht="15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</row>
    <row r="180" spans="1:23" ht="15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</row>
    <row r="181" spans="1:23" ht="15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</row>
    <row r="182" spans="1:23" ht="15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</row>
    <row r="183" spans="1:23" ht="15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</row>
    <row r="184" spans="1:23" ht="15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</row>
    <row r="185" spans="1:23" ht="15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</row>
    <row r="186" spans="1:23" ht="15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</row>
    <row r="187" spans="1:23" ht="15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</row>
    <row r="188" spans="1:23" ht="15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</row>
    <row r="189" spans="1:23" ht="15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</row>
    <row r="190" spans="1:23" ht="15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</row>
    <row r="191" spans="1:23" ht="15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</row>
    <row r="192" spans="1:23" ht="15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</row>
    <row r="193" spans="1:23" ht="15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</row>
    <row r="194" spans="1:23" ht="15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</row>
    <row r="195" spans="1:23" ht="15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</row>
    <row r="196" spans="1:23" ht="15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</row>
    <row r="197" spans="1:23" ht="15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</row>
    <row r="198" spans="1:23" ht="15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</row>
    <row r="199" spans="1:23" ht="15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</row>
    <row r="200" spans="1:23" ht="15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</row>
    <row r="201" spans="1:23" ht="15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</row>
    <row r="202" spans="1:23" ht="15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</row>
    <row r="203" spans="1:23" ht="15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</row>
    <row r="204" spans="1:23" ht="15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</row>
    <row r="205" spans="1:23" ht="15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</row>
    <row r="206" spans="1:23" ht="15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</row>
    <row r="207" spans="1:23" ht="15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</row>
    <row r="208" spans="1:23" ht="15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</row>
    <row r="209" spans="1:23" ht="15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</row>
    <row r="210" spans="1:23" ht="15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</row>
    <row r="211" spans="1:23" ht="15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</row>
    <row r="212" spans="1:23" ht="15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</row>
    <row r="213" spans="1:23" ht="15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</row>
    <row r="214" spans="1:23" ht="15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</row>
    <row r="215" spans="1:23" ht="15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</row>
    <row r="216" spans="1:23" ht="15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</row>
    <row r="217" spans="1:23" ht="15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</row>
    <row r="218" spans="1:23" ht="15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</row>
    <row r="219" spans="1:23" ht="15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</row>
    <row r="220" spans="1:23" ht="15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</row>
    <row r="221" spans="1:23" ht="15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</row>
    <row r="222" spans="1:23" ht="15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</row>
    <row r="223" spans="1:23" ht="15.75" customHeight="1"/>
    <row r="224" spans="1:2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C1"/>
    <mergeCell ref="A2:C2"/>
    <mergeCell ref="A3:C3"/>
    <mergeCell ref="A5:C5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X1000"/>
  <sheetViews>
    <sheetView topLeftCell="A19" workbookViewId="0">
      <selection activeCell="C16" sqref="C16"/>
    </sheetView>
  </sheetViews>
  <sheetFormatPr defaultColWidth="14.44140625" defaultRowHeight="15" customHeight="1"/>
  <cols>
    <col min="1" max="1" width="4.88671875" customWidth="1"/>
    <col min="2" max="2" width="60.109375" customWidth="1"/>
    <col min="3" max="3" width="47.88671875" customWidth="1"/>
    <col min="4" max="4" width="71.44140625" customWidth="1"/>
    <col min="5" max="6" width="14.44140625" customWidth="1"/>
  </cols>
  <sheetData>
    <row r="1" spans="1:24" ht="15.75" customHeight="1">
      <c r="A1" s="10"/>
      <c r="B1" s="63"/>
      <c r="C1" s="64"/>
      <c r="D1" s="64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30" customHeight="1">
      <c r="A2" s="11"/>
      <c r="B2" s="65" t="s">
        <v>66</v>
      </c>
      <c r="C2" s="64"/>
      <c r="D2" s="64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24" customHeight="1">
      <c r="A3" s="12"/>
      <c r="B3" s="66" t="s">
        <v>31</v>
      </c>
      <c r="C3" s="64"/>
      <c r="D3" s="64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5.75" customHeight="1">
      <c r="A4" s="13"/>
      <c r="B4" s="13"/>
      <c r="C4" s="13"/>
      <c r="D4" s="13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22.2" customHeight="1">
      <c r="A5" s="14"/>
      <c r="B5" s="67" t="s">
        <v>32</v>
      </c>
      <c r="C5" s="68"/>
      <c r="D5" s="6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5.75" customHeight="1">
      <c r="A6" s="15"/>
      <c r="B6" s="15"/>
      <c r="C6" s="15"/>
      <c r="D6" s="15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1" customHeight="1">
      <c r="A7" s="16" t="s">
        <v>3</v>
      </c>
      <c r="B7" s="16" t="s">
        <v>33</v>
      </c>
      <c r="C7" s="16" t="s">
        <v>34</v>
      </c>
      <c r="D7" s="16" t="s">
        <v>172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5.75" customHeight="1">
      <c r="A8" s="17"/>
      <c r="B8" s="17"/>
      <c r="C8" s="17"/>
      <c r="D8" s="17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5.75" customHeight="1">
      <c r="A9" s="18"/>
      <c r="B9" s="18" t="s">
        <v>35</v>
      </c>
      <c r="C9" s="18"/>
      <c r="D9" s="1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39.6" customHeight="1">
      <c r="A10" s="20">
        <v>1</v>
      </c>
      <c r="B10" s="21" t="s">
        <v>36</v>
      </c>
      <c r="C10" s="21" t="s">
        <v>40</v>
      </c>
      <c r="D10" s="21" t="s">
        <v>47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34.200000000000003" customHeight="1">
      <c r="A11" s="20">
        <v>2</v>
      </c>
      <c r="B11" s="22" t="s">
        <v>38</v>
      </c>
      <c r="C11" s="21" t="s">
        <v>43</v>
      </c>
      <c r="D11" s="21" t="s">
        <v>44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39.6" customHeight="1">
      <c r="A12" s="20">
        <v>3</v>
      </c>
      <c r="B12" s="22" t="s">
        <v>39</v>
      </c>
      <c r="C12" s="22" t="s">
        <v>41</v>
      </c>
      <c r="D12" s="21" t="s">
        <v>45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37.200000000000003" customHeight="1">
      <c r="A13" s="20">
        <v>4</v>
      </c>
      <c r="B13" s="21" t="s">
        <v>37</v>
      </c>
      <c r="C13" s="21" t="s">
        <v>42</v>
      </c>
      <c r="D13" s="21" t="s">
        <v>46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9.5" customHeight="1">
      <c r="A14" s="24"/>
      <c r="B14" s="25"/>
      <c r="C14" s="25"/>
      <c r="D14" s="26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23.25" customHeight="1">
      <c r="A15" s="27"/>
      <c r="B15" s="18" t="s">
        <v>48</v>
      </c>
      <c r="C15" s="18"/>
      <c r="D15" s="28" t="s">
        <v>4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52.8" customHeight="1">
      <c r="A16" s="20">
        <v>5</v>
      </c>
      <c r="B16" s="22" t="s">
        <v>52</v>
      </c>
      <c r="C16" s="21" t="s">
        <v>50</v>
      </c>
      <c r="D16" s="21" t="s">
        <v>53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40.200000000000003" customHeight="1">
      <c r="A17" s="20">
        <v>6</v>
      </c>
      <c r="B17" s="21" t="s">
        <v>49</v>
      </c>
      <c r="C17" s="21" t="s">
        <v>51</v>
      </c>
      <c r="D17" s="21" t="s">
        <v>54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5.75" customHeight="1">
      <c r="A18" s="29"/>
      <c r="B18" s="30"/>
      <c r="C18" s="30"/>
      <c r="D18" s="3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5.75" customHeight="1">
      <c r="A19" s="27"/>
      <c r="B19" s="18" t="s">
        <v>55</v>
      </c>
      <c r="C19" s="28"/>
      <c r="D19" s="28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48" customHeight="1">
      <c r="A20" s="20">
        <v>7</v>
      </c>
      <c r="B20" s="22" t="s">
        <v>57</v>
      </c>
      <c r="C20" s="22" t="s">
        <v>59</v>
      </c>
      <c r="D20" s="22" t="s">
        <v>62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43.2" customHeight="1">
      <c r="A21" s="20">
        <v>8</v>
      </c>
      <c r="B21" s="21" t="s">
        <v>58</v>
      </c>
      <c r="C21" s="21" t="s">
        <v>60</v>
      </c>
      <c r="D21" s="21" t="s">
        <v>63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52.8" customHeight="1">
      <c r="A22" s="20">
        <v>9</v>
      </c>
      <c r="B22" s="21" t="s">
        <v>56</v>
      </c>
      <c r="C22" s="21" t="s">
        <v>61</v>
      </c>
      <c r="D22" s="21" t="s">
        <v>64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5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5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5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5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5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5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5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5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5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5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15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15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ht="15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ht="15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ht="15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ht="15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ht="15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 ht="15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 ht="15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ht="15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ht="15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4" ht="15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ht="15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15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 ht="15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 ht="15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24" ht="15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5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5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5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5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5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5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5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5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5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5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5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5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5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5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5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5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5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5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5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5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5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5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5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15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5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5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5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5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5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5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5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5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5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5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5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5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5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5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5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5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5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5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5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5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5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5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5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5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5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5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5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5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5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5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5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5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5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5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5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5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5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5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5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5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5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5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5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5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5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5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5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5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5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5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5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5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5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5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5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5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15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5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5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5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5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5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5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5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5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5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5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5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5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5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5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15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5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5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5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15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15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15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15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15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15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15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15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15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15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15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15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15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15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15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15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5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15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15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15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15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15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15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15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15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15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15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15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15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15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15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15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15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15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15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15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15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15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15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15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15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15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15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15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15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15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15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15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15.75" customHeight="1"/>
    <row r="224" spans="1: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D1"/>
    <mergeCell ref="B2:D2"/>
    <mergeCell ref="B3:D3"/>
    <mergeCell ref="B5:D5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L1000"/>
  <sheetViews>
    <sheetView workbookViewId="0">
      <selection activeCell="J13" sqref="J13"/>
    </sheetView>
  </sheetViews>
  <sheetFormatPr defaultColWidth="14.44140625" defaultRowHeight="15" customHeight="1"/>
  <cols>
    <col min="1" max="1" width="13.44140625" customWidth="1"/>
    <col min="2" max="2" width="25.5546875" customWidth="1"/>
    <col min="3" max="3" width="19.44140625" customWidth="1"/>
    <col min="4" max="4" width="21.33203125" customWidth="1"/>
    <col min="5" max="5" width="1.6640625" customWidth="1"/>
    <col min="6" max="6" width="16.44140625" customWidth="1"/>
    <col min="7" max="8" width="17.5546875" customWidth="1"/>
    <col min="9" max="9" width="1.5546875" customWidth="1"/>
    <col min="10" max="10" width="21.44140625" customWidth="1"/>
    <col min="12" max="12" width="52.44140625" customWidth="1"/>
  </cols>
  <sheetData>
    <row r="1" spans="1:12" ht="4.5" customHeight="1">
      <c r="A1" s="53"/>
      <c r="B1" s="54"/>
      <c r="C1" s="55"/>
      <c r="D1" s="53"/>
      <c r="E1" s="53"/>
      <c r="F1" s="53"/>
      <c r="G1" s="53"/>
      <c r="H1" s="53"/>
      <c r="I1" s="53"/>
      <c r="J1" s="53"/>
      <c r="K1" s="53"/>
      <c r="L1" s="53"/>
    </row>
    <row r="2" spans="1:12" ht="65.25" customHeight="1">
      <c r="A2" s="74" t="s">
        <v>141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3.5" customHeight="1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5.75" customHeight="1">
      <c r="A4" s="58"/>
      <c r="B4" s="59" t="s">
        <v>135</v>
      </c>
      <c r="C4" s="59" t="s">
        <v>68</v>
      </c>
      <c r="D4" s="59" t="s">
        <v>136</v>
      </c>
      <c r="E4" s="59"/>
      <c r="F4" s="59" t="s">
        <v>69</v>
      </c>
      <c r="G4" s="59" t="s">
        <v>70</v>
      </c>
      <c r="H4" s="59" t="s">
        <v>71</v>
      </c>
      <c r="I4" s="59"/>
      <c r="J4" s="59" t="s">
        <v>72</v>
      </c>
      <c r="K4" s="59" t="s">
        <v>137</v>
      </c>
      <c r="L4" s="59" t="s">
        <v>166</v>
      </c>
    </row>
    <row r="5" spans="1:12" ht="15.75" customHeight="1">
      <c r="A5" s="75" t="s">
        <v>142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2"/>
    </row>
    <row r="6" spans="1:12" ht="15.75" customHeight="1">
      <c r="A6" s="40" t="s">
        <v>74</v>
      </c>
      <c r="B6" s="41"/>
      <c r="C6" s="41"/>
      <c r="D6" s="41"/>
      <c r="E6" s="41"/>
      <c r="F6" s="41">
        <v>0</v>
      </c>
      <c r="G6" s="41">
        <v>0</v>
      </c>
      <c r="H6" s="41">
        <f t="shared" ref="H6:H8" si="0">F6-G6</f>
        <v>0</v>
      </c>
      <c r="I6" s="41"/>
      <c r="J6" s="41"/>
      <c r="K6" s="41"/>
      <c r="L6" s="41"/>
    </row>
    <row r="7" spans="1:12" ht="15.75" customHeight="1">
      <c r="A7" s="40" t="s">
        <v>75</v>
      </c>
      <c r="B7" s="41"/>
      <c r="C7" s="41"/>
      <c r="D7" s="41"/>
      <c r="E7" s="41"/>
      <c r="F7" s="41">
        <v>0</v>
      </c>
      <c r="G7" s="41">
        <v>0</v>
      </c>
      <c r="H7" s="41">
        <f t="shared" si="0"/>
        <v>0</v>
      </c>
      <c r="I7" s="41"/>
      <c r="J7" s="41"/>
      <c r="K7" s="41"/>
      <c r="L7" s="41"/>
    </row>
    <row r="8" spans="1:12" ht="15.75" customHeight="1">
      <c r="A8" s="40" t="s">
        <v>138</v>
      </c>
      <c r="B8" s="41"/>
      <c r="C8" s="41"/>
      <c r="D8" s="41"/>
      <c r="E8" s="41"/>
      <c r="F8" s="41">
        <v>0</v>
      </c>
      <c r="G8" s="41">
        <v>0</v>
      </c>
      <c r="H8" s="41">
        <f t="shared" si="0"/>
        <v>0</v>
      </c>
      <c r="I8" s="41"/>
      <c r="J8" s="41"/>
      <c r="K8" s="41"/>
      <c r="L8" s="41"/>
    </row>
    <row r="9" spans="1:12" ht="15.75" customHeight="1">
      <c r="A9" s="42" t="s">
        <v>146</v>
      </c>
      <c r="B9" s="40"/>
      <c r="C9" s="40"/>
      <c r="D9" s="40"/>
      <c r="E9" s="43"/>
      <c r="F9" s="43">
        <f t="shared" ref="F9:H9" si="1">SUM(F6:F8)</f>
        <v>0</v>
      </c>
      <c r="G9" s="43">
        <f t="shared" si="1"/>
        <v>0</v>
      </c>
      <c r="H9" s="43">
        <f t="shared" si="1"/>
        <v>0</v>
      </c>
      <c r="I9" s="40"/>
      <c r="J9" s="40"/>
      <c r="K9" s="40"/>
      <c r="L9" s="40"/>
    </row>
    <row r="10" spans="1:12" ht="15.75" customHeight="1">
      <c r="A10" s="73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2"/>
    </row>
    <row r="11" spans="1:12" ht="15.75" customHeight="1">
      <c r="A11" s="76" t="s">
        <v>143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2"/>
    </row>
    <row r="12" spans="1:12" ht="15.75" customHeight="1">
      <c r="A12" s="40" t="s">
        <v>76</v>
      </c>
      <c r="B12" s="41"/>
      <c r="C12" s="41"/>
      <c r="D12" s="41"/>
      <c r="E12" s="41"/>
      <c r="F12" s="41">
        <v>0</v>
      </c>
      <c r="G12" s="41">
        <v>0</v>
      </c>
      <c r="H12" s="41">
        <f t="shared" ref="H12:H14" si="2">F12-G12</f>
        <v>0</v>
      </c>
      <c r="I12" s="41"/>
      <c r="J12" s="41"/>
      <c r="K12" s="41"/>
      <c r="L12" s="41"/>
    </row>
    <row r="13" spans="1:12" ht="15.75" customHeight="1">
      <c r="A13" s="40" t="s">
        <v>77</v>
      </c>
      <c r="B13" s="41"/>
      <c r="C13" s="41"/>
      <c r="D13" s="41"/>
      <c r="E13" s="41"/>
      <c r="F13" s="41">
        <v>0</v>
      </c>
      <c r="G13" s="41">
        <v>0</v>
      </c>
      <c r="H13" s="41">
        <f t="shared" si="2"/>
        <v>0</v>
      </c>
      <c r="I13" s="41"/>
      <c r="J13" s="41"/>
      <c r="K13" s="41"/>
      <c r="L13" s="41"/>
    </row>
    <row r="14" spans="1:12" ht="15.75" customHeight="1">
      <c r="A14" s="40" t="s">
        <v>78</v>
      </c>
      <c r="B14" s="41"/>
      <c r="C14" s="41"/>
      <c r="D14" s="41"/>
      <c r="E14" s="41"/>
      <c r="F14" s="41">
        <v>0</v>
      </c>
      <c r="G14" s="41">
        <v>0</v>
      </c>
      <c r="H14" s="41">
        <f t="shared" si="2"/>
        <v>0</v>
      </c>
      <c r="I14" s="41"/>
      <c r="J14" s="41"/>
      <c r="K14" s="41"/>
      <c r="L14" s="41"/>
    </row>
    <row r="15" spans="1:12" ht="15.75" customHeight="1">
      <c r="A15" s="42" t="s">
        <v>147</v>
      </c>
      <c r="B15" s="40"/>
      <c r="C15" s="40"/>
      <c r="D15" s="40"/>
      <c r="E15" s="43"/>
      <c r="F15" s="43">
        <f t="shared" ref="F15:H15" si="3">SUM(F12:F14)</f>
        <v>0</v>
      </c>
      <c r="G15" s="43">
        <f t="shared" si="3"/>
        <v>0</v>
      </c>
      <c r="H15" s="43">
        <f t="shared" si="3"/>
        <v>0</v>
      </c>
      <c r="I15" s="40"/>
      <c r="J15" s="40"/>
      <c r="K15" s="40"/>
      <c r="L15" s="40"/>
    </row>
    <row r="16" spans="1:12" ht="15.75" customHeight="1">
      <c r="A16" s="73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2"/>
    </row>
    <row r="17" spans="1:12" ht="15.75" customHeight="1">
      <c r="A17" s="77" t="s">
        <v>144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2"/>
    </row>
    <row r="18" spans="1:12" ht="15.75" customHeight="1">
      <c r="A18" s="40" t="s">
        <v>93</v>
      </c>
      <c r="B18" s="41"/>
      <c r="C18" s="41"/>
      <c r="D18" s="41"/>
      <c r="E18" s="41"/>
      <c r="F18" s="41">
        <v>0</v>
      </c>
      <c r="G18" s="41">
        <v>0</v>
      </c>
      <c r="H18" s="41">
        <f t="shared" ref="H18:H20" si="4">F18-G18</f>
        <v>0</v>
      </c>
      <c r="I18" s="41"/>
      <c r="J18" s="41"/>
      <c r="K18" s="41"/>
      <c r="L18" s="41"/>
    </row>
    <row r="19" spans="1:12" ht="15.75" customHeight="1">
      <c r="A19" s="40" t="s">
        <v>94</v>
      </c>
      <c r="B19" s="41"/>
      <c r="C19" s="41"/>
      <c r="D19" s="41"/>
      <c r="E19" s="41"/>
      <c r="F19" s="41">
        <v>0</v>
      </c>
      <c r="G19" s="41">
        <v>0</v>
      </c>
      <c r="H19" s="41">
        <f t="shared" si="4"/>
        <v>0</v>
      </c>
      <c r="I19" s="41"/>
      <c r="J19" s="41"/>
      <c r="K19" s="41"/>
      <c r="L19" s="41"/>
    </row>
    <row r="20" spans="1:12" ht="15.75" customHeight="1">
      <c r="A20" s="40" t="s">
        <v>95</v>
      </c>
      <c r="B20" s="41"/>
      <c r="C20" s="41"/>
      <c r="D20" s="41"/>
      <c r="E20" s="41"/>
      <c r="F20" s="41">
        <v>0</v>
      </c>
      <c r="G20" s="41">
        <v>0</v>
      </c>
      <c r="H20" s="41">
        <f t="shared" si="4"/>
        <v>0</v>
      </c>
      <c r="I20" s="41"/>
      <c r="J20" s="41"/>
      <c r="K20" s="41"/>
      <c r="L20" s="41"/>
    </row>
    <row r="21" spans="1:12" ht="15.75" customHeight="1">
      <c r="A21" s="42" t="s">
        <v>148</v>
      </c>
      <c r="B21" s="40"/>
      <c r="C21" s="40"/>
      <c r="D21" s="40"/>
      <c r="E21" s="43"/>
      <c r="F21" s="43">
        <f t="shared" ref="F21:H21" si="5">SUM(F18:F20)</f>
        <v>0</v>
      </c>
      <c r="G21" s="43">
        <f t="shared" si="5"/>
        <v>0</v>
      </c>
      <c r="H21" s="43">
        <f t="shared" si="5"/>
        <v>0</v>
      </c>
      <c r="I21" s="40"/>
      <c r="J21" s="40"/>
      <c r="K21" s="40"/>
      <c r="L21" s="40"/>
    </row>
    <row r="22" spans="1:12" ht="15.75" customHeight="1">
      <c r="A22" s="73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2"/>
    </row>
    <row r="23" spans="1:12" ht="15.75" customHeight="1">
      <c r="A23" s="70" t="s">
        <v>145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2"/>
    </row>
    <row r="24" spans="1:12" ht="15.75" customHeight="1">
      <c r="A24" s="44" t="s">
        <v>96</v>
      </c>
      <c r="B24" s="45"/>
      <c r="C24" s="45"/>
      <c r="D24" s="45"/>
      <c r="E24" s="45"/>
      <c r="F24" s="41">
        <v>0</v>
      </c>
      <c r="G24" s="41">
        <v>0</v>
      </c>
      <c r="H24" s="41">
        <f t="shared" ref="H24:H26" si="6">F24-G24</f>
        <v>0</v>
      </c>
      <c r="I24" s="45"/>
      <c r="J24" s="45"/>
      <c r="K24" s="45"/>
      <c r="L24" s="45"/>
    </row>
    <row r="25" spans="1:12" ht="15.75" customHeight="1">
      <c r="A25" s="44" t="s">
        <v>97</v>
      </c>
      <c r="B25" s="45"/>
      <c r="C25" s="45"/>
      <c r="D25" s="45"/>
      <c r="E25" s="45"/>
      <c r="F25" s="41">
        <v>0</v>
      </c>
      <c r="G25" s="41">
        <v>0</v>
      </c>
      <c r="H25" s="41">
        <f t="shared" si="6"/>
        <v>0</v>
      </c>
      <c r="I25" s="45"/>
      <c r="J25" s="45"/>
      <c r="K25" s="45"/>
      <c r="L25" s="45"/>
    </row>
    <row r="26" spans="1:12" ht="15.75" customHeight="1">
      <c r="A26" s="44" t="s">
        <v>98</v>
      </c>
      <c r="B26" s="45"/>
      <c r="C26" s="45"/>
      <c r="D26" s="45"/>
      <c r="E26" s="45"/>
      <c r="F26" s="41">
        <v>0</v>
      </c>
      <c r="G26" s="41">
        <v>0</v>
      </c>
      <c r="H26" s="41">
        <f t="shared" si="6"/>
        <v>0</v>
      </c>
      <c r="I26" s="45"/>
      <c r="J26" s="45"/>
      <c r="K26" s="45"/>
      <c r="L26" s="45"/>
    </row>
    <row r="27" spans="1:12" ht="15.75" customHeight="1">
      <c r="A27" s="42" t="s">
        <v>149</v>
      </c>
      <c r="B27" s="40"/>
      <c r="C27" s="40"/>
      <c r="D27" s="40"/>
      <c r="E27" s="43"/>
      <c r="F27" s="43">
        <f t="shared" ref="F27:H27" si="7">SUM(F24:F26)</f>
        <v>0</v>
      </c>
      <c r="G27" s="43">
        <f t="shared" si="7"/>
        <v>0</v>
      </c>
      <c r="H27" s="43">
        <f t="shared" si="7"/>
        <v>0</v>
      </c>
      <c r="I27" s="40"/>
      <c r="J27" s="40"/>
      <c r="K27" s="40"/>
      <c r="L27" s="40"/>
    </row>
    <row r="28" spans="1:12" ht="15.75" customHeight="1">
      <c r="A28" s="73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2"/>
    </row>
    <row r="29" spans="1:12" ht="15.75" customHeight="1">
      <c r="A29" s="46" t="s">
        <v>99</v>
      </c>
      <c r="B29" s="47"/>
      <c r="C29" s="47"/>
      <c r="D29" s="47"/>
      <c r="E29" s="47"/>
      <c r="F29" s="47">
        <f t="shared" ref="F29:H29" si="8">F9+F15+F21+F27</f>
        <v>0</v>
      </c>
      <c r="G29" s="47">
        <f t="shared" si="8"/>
        <v>0</v>
      </c>
      <c r="H29" s="47">
        <f t="shared" si="8"/>
        <v>0</v>
      </c>
      <c r="I29" s="47"/>
      <c r="J29" s="47"/>
      <c r="K29" s="47"/>
      <c r="L29" s="47"/>
    </row>
    <row r="30" spans="1:12" ht="15.75" customHeight="1"/>
    <row r="31" spans="1:12" ht="15.75" customHeight="1"/>
    <row r="32" spans="1:1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A23:L23"/>
    <mergeCell ref="A28:L28"/>
    <mergeCell ref="A2:L2"/>
    <mergeCell ref="A5:L5"/>
    <mergeCell ref="A10:L10"/>
    <mergeCell ref="A11:L11"/>
    <mergeCell ref="A16:L16"/>
    <mergeCell ref="A17:L17"/>
    <mergeCell ref="A22:L22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C1000"/>
  <sheetViews>
    <sheetView tabSelected="1" workbookViewId="0">
      <pane ySplit="4" topLeftCell="A5" activePane="bottomLeft" state="frozen"/>
      <selection pane="bottomLeft" activeCell="A13" sqref="A13:L13"/>
    </sheetView>
  </sheetViews>
  <sheetFormatPr defaultColWidth="14.44140625" defaultRowHeight="15" customHeight="1"/>
  <cols>
    <col min="1" max="1" width="14.44140625" customWidth="1"/>
    <col min="2" max="2" width="27.33203125" customWidth="1"/>
    <col min="3" max="3" width="23.88671875" customWidth="1"/>
    <col min="4" max="4" width="14.44140625" customWidth="1"/>
    <col min="5" max="5" width="1.6640625" customWidth="1"/>
    <col min="6" max="6" width="19.21875" customWidth="1"/>
    <col min="7" max="8" width="17.5546875" customWidth="1"/>
    <col min="9" max="9" width="1.5546875" customWidth="1"/>
    <col min="10" max="10" width="21.44140625" customWidth="1"/>
    <col min="11" max="11" width="16.109375" customWidth="1"/>
    <col min="12" max="12" width="52.44140625" customWidth="1"/>
    <col min="13" max="29" width="14.44140625" customWidth="1"/>
  </cols>
  <sheetData>
    <row r="1" spans="1:29" ht="15.75" customHeight="1">
      <c r="A1" s="31"/>
      <c r="B1" s="32"/>
      <c r="C1" s="33"/>
      <c r="D1" s="31"/>
      <c r="E1" s="31"/>
      <c r="F1" s="31"/>
      <c r="G1" s="31"/>
      <c r="H1" s="31"/>
      <c r="I1" s="31"/>
      <c r="J1" s="31"/>
      <c r="K1" s="31"/>
      <c r="L1" s="31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 ht="33.75" customHeight="1">
      <c r="A2" s="78" t="s">
        <v>65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29" ht="13.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ht="15.75" customHeight="1">
      <c r="A4" s="38"/>
      <c r="B4" s="39" t="s">
        <v>67</v>
      </c>
      <c r="C4" s="39" t="s">
        <v>68</v>
      </c>
      <c r="D4" s="39" t="s">
        <v>5</v>
      </c>
      <c r="E4" s="39"/>
      <c r="F4" s="39" t="s">
        <v>69</v>
      </c>
      <c r="G4" s="39" t="s">
        <v>70</v>
      </c>
      <c r="H4" s="39" t="s">
        <v>71</v>
      </c>
      <c r="I4" s="39"/>
      <c r="J4" s="39" t="s">
        <v>72</v>
      </c>
      <c r="K4" s="39" t="s">
        <v>73</v>
      </c>
      <c r="L4" s="39" t="s">
        <v>166</v>
      </c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</row>
    <row r="5" spans="1:29" ht="15.75" customHeight="1">
      <c r="A5" s="70" t="s">
        <v>142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2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</row>
    <row r="6" spans="1:29" ht="49.8" customHeight="1">
      <c r="A6" s="40" t="s">
        <v>74</v>
      </c>
      <c r="B6" s="41" t="s">
        <v>79</v>
      </c>
      <c r="C6" s="41" t="s">
        <v>84</v>
      </c>
      <c r="D6" s="41" t="s">
        <v>6</v>
      </c>
      <c r="E6" s="41"/>
      <c r="F6" s="41">
        <v>0</v>
      </c>
      <c r="G6" s="41">
        <v>225</v>
      </c>
      <c r="H6" s="41">
        <f t="shared" ref="H6:H10" si="0">F6-G6</f>
        <v>-225</v>
      </c>
      <c r="I6" s="41"/>
      <c r="J6" s="41"/>
      <c r="K6" s="41">
        <v>43469</v>
      </c>
      <c r="L6" s="41" t="s">
        <v>89</v>
      </c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</row>
    <row r="7" spans="1:29" ht="49.8" customHeight="1">
      <c r="A7" s="40"/>
      <c r="B7" s="41" t="s">
        <v>80</v>
      </c>
      <c r="C7" s="41" t="s">
        <v>85</v>
      </c>
      <c r="D7" s="41" t="s">
        <v>6</v>
      </c>
      <c r="E7" s="41"/>
      <c r="F7" s="41">
        <v>0</v>
      </c>
      <c r="G7" s="41">
        <v>425</v>
      </c>
      <c r="H7" s="41">
        <f t="shared" si="0"/>
        <v>-425</v>
      </c>
      <c r="I7" s="41"/>
      <c r="J7" s="41" t="s">
        <v>7</v>
      </c>
      <c r="K7" s="41" t="s">
        <v>8</v>
      </c>
      <c r="L7" s="41" t="s">
        <v>91</v>
      </c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</row>
    <row r="8" spans="1:29" ht="70.2" customHeight="1">
      <c r="A8" s="40"/>
      <c r="B8" s="41" t="s">
        <v>81</v>
      </c>
      <c r="C8" s="41" t="s">
        <v>86</v>
      </c>
      <c r="D8" s="41" t="s">
        <v>10</v>
      </c>
      <c r="E8" s="41"/>
      <c r="F8" s="41">
        <v>1500</v>
      </c>
      <c r="G8" s="41">
        <v>150</v>
      </c>
      <c r="H8" s="41">
        <f t="shared" si="0"/>
        <v>1350</v>
      </c>
      <c r="I8" s="41"/>
      <c r="J8" s="41"/>
      <c r="K8" s="41">
        <v>43469</v>
      </c>
      <c r="L8" s="41" t="s">
        <v>90</v>
      </c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</row>
    <row r="9" spans="1:29" ht="73.8" customHeight="1">
      <c r="A9" s="40" t="s">
        <v>75</v>
      </c>
      <c r="B9" s="41" t="s">
        <v>82</v>
      </c>
      <c r="C9" s="41" t="s">
        <v>87</v>
      </c>
      <c r="D9" s="41" t="s">
        <v>164</v>
      </c>
      <c r="E9" s="41"/>
      <c r="F9" s="41">
        <v>10000</v>
      </c>
      <c r="G9" s="41">
        <v>1700</v>
      </c>
      <c r="H9" s="41">
        <f t="shared" si="0"/>
        <v>8300</v>
      </c>
      <c r="I9" s="41"/>
      <c r="J9" s="41" t="s">
        <v>159</v>
      </c>
      <c r="K9" s="41">
        <v>2</v>
      </c>
      <c r="L9" s="41" t="s">
        <v>165</v>
      </c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</row>
    <row r="10" spans="1:29" ht="73.8" customHeight="1">
      <c r="A10" s="40"/>
      <c r="B10" s="41" t="s">
        <v>83</v>
      </c>
      <c r="C10" s="41" t="s">
        <v>88</v>
      </c>
      <c r="D10" s="41" t="s">
        <v>12</v>
      </c>
      <c r="E10" s="41"/>
      <c r="F10" s="41">
        <v>0</v>
      </c>
      <c r="G10" s="41">
        <v>575</v>
      </c>
      <c r="H10" s="41">
        <f t="shared" si="0"/>
        <v>-575</v>
      </c>
      <c r="I10" s="41"/>
      <c r="J10" s="41"/>
      <c r="K10" s="41">
        <v>43469</v>
      </c>
      <c r="L10" s="41" t="s">
        <v>92</v>
      </c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</row>
    <row r="11" spans="1:29" ht="15.75" customHeight="1">
      <c r="A11" s="42" t="s">
        <v>167</v>
      </c>
      <c r="B11" s="40"/>
      <c r="C11" s="40"/>
      <c r="D11" s="40"/>
      <c r="E11" s="43"/>
      <c r="F11" s="43">
        <f t="shared" ref="F11:H11" si="1">SUM(F6:F10)</f>
        <v>11500</v>
      </c>
      <c r="G11" s="43">
        <f t="shared" si="1"/>
        <v>3075</v>
      </c>
      <c r="H11" s="43">
        <f t="shared" si="1"/>
        <v>8425</v>
      </c>
      <c r="I11" s="40"/>
      <c r="J11" s="40"/>
      <c r="K11" s="40"/>
      <c r="L11" s="40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</row>
    <row r="12" spans="1:29" ht="15.75" customHeight="1">
      <c r="A12" s="73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2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</row>
    <row r="13" spans="1:29" ht="15.75" customHeight="1">
      <c r="A13" s="76" t="s">
        <v>143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2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</row>
    <row r="14" spans="1:29" ht="57.6" customHeight="1">
      <c r="A14" s="40" t="s">
        <v>76</v>
      </c>
      <c r="B14" s="41" t="s">
        <v>152</v>
      </c>
      <c r="C14" s="41" t="s">
        <v>9</v>
      </c>
      <c r="D14" s="41" t="s">
        <v>157</v>
      </c>
      <c r="E14" s="41"/>
      <c r="F14" s="41">
        <v>0</v>
      </c>
      <c r="G14" s="41">
        <v>150</v>
      </c>
      <c r="H14" s="41">
        <f t="shared" ref="H14:H17" si="2">F14-G14</f>
        <v>-150</v>
      </c>
      <c r="I14" s="41"/>
      <c r="J14" s="41" t="s">
        <v>14</v>
      </c>
      <c r="K14" s="41">
        <v>43469</v>
      </c>
      <c r="L14" s="41" t="s">
        <v>151</v>
      </c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</row>
    <row r="15" spans="1:29" ht="73.8" customHeight="1">
      <c r="A15" s="40" t="s">
        <v>76</v>
      </c>
      <c r="B15" s="41" t="s">
        <v>153</v>
      </c>
      <c r="C15" s="41" t="s">
        <v>15</v>
      </c>
      <c r="D15" s="41" t="s">
        <v>158</v>
      </c>
      <c r="E15" s="41"/>
      <c r="F15" s="41">
        <v>2000</v>
      </c>
      <c r="G15" s="41">
        <v>175</v>
      </c>
      <c r="H15" s="41">
        <f t="shared" si="2"/>
        <v>1825</v>
      </c>
      <c r="I15" s="41"/>
      <c r="J15" s="41"/>
      <c r="K15" s="41">
        <v>3</v>
      </c>
      <c r="L15" s="41" t="s">
        <v>162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</row>
    <row r="16" spans="1:29" ht="43.8" customHeight="1">
      <c r="A16" s="40" t="s">
        <v>77</v>
      </c>
      <c r="B16" s="41" t="s">
        <v>154</v>
      </c>
      <c r="C16" s="41" t="s">
        <v>16</v>
      </c>
      <c r="D16" s="41" t="s">
        <v>17</v>
      </c>
      <c r="E16" s="41"/>
      <c r="F16" s="41">
        <v>10800</v>
      </c>
      <c r="G16" s="41">
        <v>450</v>
      </c>
      <c r="H16" s="41">
        <f t="shared" si="2"/>
        <v>10350</v>
      </c>
      <c r="I16" s="41"/>
      <c r="J16" s="41" t="s">
        <v>160</v>
      </c>
      <c r="K16" s="41">
        <v>43525</v>
      </c>
      <c r="L16" s="41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spans="1:29" ht="49.8" customHeight="1">
      <c r="A17" s="40" t="s">
        <v>78</v>
      </c>
      <c r="B17" s="41" t="s">
        <v>155</v>
      </c>
      <c r="C17" s="41" t="s">
        <v>156</v>
      </c>
      <c r="D17" s="41" t="s">
        <v>18</v>
      </c>
      <c r="E17" s="41"/>
      <c r="F17" s="41">
        <v>5000</v>
      </c>
      <c r="G17" s="41">
        <v>800</v>
      </c>
      <c r="H17" s="41">
        <f t="shared" si="2"/>
        <v>4200</v>
      </c>
      <c r="I17" s="41"/>
      <c r="J17" s="41" t="s">
        <v>161</v>
      </c>
      <c r="K17" s="41">
        <v>43525</v>
      </c>
      <c r="L17" s="41" t="s">
        <v>163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</row>
    <row r="18" spans="1:29" ht="15.75" customHeight="1">
      <c r="A18" s="42" t="s">
        <v>168</v>
      </c>
      <c r="B18" s="40"/>
      <c r="C18" s="40"/>
      <c r="D18" s="40"/>
      <c r="E18" s="43"/>
      <c r="F18" s="43">
        <f t="shared" ref="F18:H18" si="3">SUM(F14:F17)</f>
        <v>17800</v>
      </c>
      <c r="G18" s="43">
        <f t="shared" si="3"/>
        <v>1575</v>
      </c>
      <c r="H18" s="43">
        <f t="shared" si="3"/>
        <v>16225</v>
      </c>
      <c r="I18" s="40"/>
      <c r="J18" s="40"/>
      <c r="K18" s="40"/>
      <c r="L18" s="40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</row>
    <row r="19" spans="1:29" ht="15.75" customHeight="1">
      <c r="A19" s="73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2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</row>
    <row r="20" spans="1:29" ht="15.75" customHeight="1">
      <c r="A20" s="77" t="s">
        <v>144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2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</row>
    <row r="21" spans="1:29" ht="76.2" customHeight="1">
      <c r="A21" s="40" t="s">
        <v>93</v>
      </c>
      <c r="B21" s="41" t="s">
        <v>100</v>
      </c>
      <c r="C21" s="41" t="s">
        <v>105</v>
      </c>
      <c r="D21" s="41" t="s">
        <v>11</v>
      </c>
      <c r="E21" s="41"/>
      <c r="F21" s="41">
        <v>5000</v>
      </c>
      <c r="G21" s="41">
        <v>900</v>
      </c>
      <c r="H21" s="41">
        <f t="shared" ref="H21:H25" si="4">F21-G21</f>
        <v>4100</v>
      </c>
      <c r="I21" s="41"/>
      <c r="J21" s="41">
        <v>5200</v>
      </c>
      <c r="K21" s="41">
        <v>43469</v>
      </c>
      <c r="L21" s="41" t="s">
        <v>111</v>
      </c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</row>
    <row r="22" spans="1:29" ht="85.8" customHeight="1">
      <c r="A22" s="40" t="s">
        <v>94</v>
      </c>
      <c r="B22" s="41" t="s">
        <v>103</v>
      </c>
      <c r="C22" s="41" t="s">
        <v>106</v>
      </c>
      <c r="D22" s="41" t="s">
        <v>11</v>
      </c>
      <c r="E22" s="41"/>
      <c r="F22" s="41">
        <v>0</v>
      </c>
      <c r="G22" s="41">
        <v>700</v>
      </c>
      <c r="H22" s="41">
        <f t="shared" si="4"/>
        <v>-700</v>
      </c>
      <c r="I22" s="41"/>
      <c r="J22" s="41" t="s">
        <v>19</v>
      </c>
      <c r="K22" s="41">
        <v>43560</v>
      </c>
      <c r="L22" s="41" t="s">
        <v>113</v>
      </c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</row>
    <row r="23" spans="1:29" ht="43.8" customHeight="1">
      <c r="A23" s="34"/>
      <c r="B23" s="41" t="s">
        <v>104</v>
      </c>
      <c r="C23" s="41" t="s">
        <v>107</v>
      </c>
      <c r="D23" s="41" t="s">
        <v>13</v>
      </c>
      <c r="E23" s="41"/>
      <c r="F23" s="41">
        <v>10000</v>
      </c>
      <c r="G23" s="41">
        <v>350</v>
      </c>
      <c r="H23" s="41">
        <f t="shared" si="4"/>
        <v>9650</v>
      </c>
      <c r="I23" s="41"/>
      <c r="J23" s="41">
        <v>8000</v>
      </c>
      <c r="K23" s="41">
        <v>43591</v>
      </c>
      <c r="L23" s="41" t="s">
        <v>110</v>
      </c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</row>
    <row r="24" spans="1:29" ht="42.6" customHeight="1">
      <c r="A24" s="40" t="s">
        <v>95</v>
      </c>
      <c r="B24" s="41" t="s">
        <v>101</v>
      </c>
      <c r="C24" s="41" t="s">
        <v>108</v>
      </c>
      <c r="D24" s="41" t="s">
        <v>20</v>
      </c>
      <c r="E24" s="41"/>
      <c r="F24" s="41">
        <v>20000</v>
      </c>
      <c r="G24" s="41">
        <v>1075</v>
      </c>
      <c r="H24" s="41">
        <f t="shared" si="4"/>
        <v>18925</v>
      </c>
      <c r="I24" s="41"/>
      <c r="J24" s="41">
        <v>18500</v>
      </c>
      <c r="K24" s="41" t="s">
        <v>21</v>
      </c>
      <c r="L24" s="41" t="s">
        <v>112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</row>
    <row r="25" spans="1:29" ht="33.6" customHeight="1">
      <c r="A25" s="34"/>
      <c r="B25" s="41" t="s">
        <v>102</v>
      </c>
      <c r="C25" s="41" t="s">
        <v>109</v>
      </c>
      <c r="D25" s="41" t="s">
        <v>10</v>
      </c>
      <c r="E25" s="41"/>
      <c r="F25" s="41">
        <v>0</v>
      </c>
      <c r="G25" s="41">
        <v>450</v>
      </c>
      <c r="H25" s="41">
        <f t="shared" si="4"/>
        <v>-450</v>
      </c>
      <c r="I25" s="41"/>
      <c r="J25" s="41"/>
      <c r="K25" s="41"/>
      <c r="L25" s="41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</row>
    <row r="26" spans="1:29" ht="15.75" customHeight="1">
      <c r="A26" s="42" t="s">
        <v>169</v>
      </c>
      <c r="B26" s="40"/>
      <c r="C26" s="40"/>
      <c r="D26" s="40"/>
      <c r="E26" s="43"/>
      <c r="F26" s="43">
        <f t="shared" ref="F26:H26" si="5">SUM(F21:F25)</f>
        <v>35000</v>
      </c>
      <c r="G26" s="43">
        <f t="shared" si="5"/>
        <v>3475</v>
      </c>
      <c r="H26" s="43">
        <f t="shared" si="5"/>
        <v>31525</v>
      </c>
      <c r="I26" s="40"/>
      <c r="J26" s="40"/>
      <c r="K26" s="40"/>
      <c r="L26" s="40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</row>
    <row r="27" spans="1:29" ht="15.75" customHeight="1">
      <c r="A27" s="73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2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</row>
    <row r="28" spans="1:29" ht="15.75" customHeight="1">
      <c r="A28" s="70" t="s">
        <v>145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2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</row>
    <row r="29" spans="1:29" ht="45" customHeight="1">
      <c r="A29" s="44" t="s">
        <v>96</v>
      </c>
      <c r="B29" s="45" t="s">
        <v>114</v>
      </c>
      <c r="C29" s="45" t="s">
        <v>116</v>
      </c>
      <c r="D29" s="45" t="s">
        <v>22</v>
      </c>
      <c r="E29" s="45"/>
      <c r="F29" s="45">
        <v>0</v>
      </c>
      <c r="G29" s="45">
        <v>475</v>
      </c>
      <c r="H29" s="41">
        <f t="shared" ref="H29:H31" si="6">F29-G29</f>
        <v>-475</v>
      </c>
      <c r="I29" s="45"/>
      <c r="J29" s="45" t="s">
        <v>14</v>
      </c>
      <c r="K29" s="45">
        <v>43469</v>
      </c>
      <c r="L29" s="45" t="s">
        <v>171</v>
      </c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</row>
    <row r="30" spans="1:29" ht="55.2" customHeight="1">
      <c r="A30" s="44" t="s">
        <v>97</v>
      </c>
      <c r="B30" s="45" t="s">
        <v>150</v>
      </c>
      <c r="C30" s="45" t="s">
        <v>117</v>
      </c>
      <c r="D30" s="45" t="s">
        <v>23</v>
      </c>
      <c r="E30" s="45"/>
      <c r="F30" s="45">
        <v>10000</v>
      </c>
      <c r="G30" s="45">
        <v>575</v>
      </c>
      <c r="H30" s="41">
        <f t="shared" si="6"/>
        <v>9425</v>
      </c>
      <c r="I30" s="45"/>
      <c r="J30" s="45">
        <v>42540</v>
      </c>
      <c r="K30" s="45" t="s">
        <v>21</v>
      </c>
      <c r="L30" s="45" t="s">
        <v>120</v>
      </c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</row>
    <row r="31" spans="1:29" ht="51.6" customHeight="1">
      <c r="A31" s="44" t="s">
        <v>98</v>
      </c>
      <c r="B31" s="45" t="s">
        <v>115</v>
      </c>
      <c r="C31" s="45" t="s">
        <v>118</v>
      </c>
      <c r="D31" s="45" t="s">
        <v>24</v>
      </c>
      <c r="E31" s="45"/>
      <c r="F31" s="45">
        <v>60000</v>
      </c>
      <c r="G31" s="45">
        <v>775</v>
      </c>
      <c r="H31" s="41">
        <f t="shared" si="6"/>
        <v>59225</v>
      </c>
      <c r="I31" s="45"/>
      <c r="J31" s="45">
        <v>55600</v>
      </c>
      <c r="K31" s="45" t="s">
        <v>25</v>
      </c>
      <c r="L31" s="45" t="s">
        <v>119</v>
      </c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</row>
    <row r="32" spans="1:29" ht="15.75" customHeight="1">
      <c r="A32" s="42" t="s">
        <v>170</v>
      </c>
      <c r="B32" s="40"/>
      <c r="C32" s="40"/>
      <c r="D32" s="40"/>
      <c r="E32" s="43"/>
      <c r="F32" s="43">
        <f t="shared" ref="F32:H32" si="7">SUM(F29:F31)</f>
        <v>70000</v>
      </c>
      <c r="G32" s="43">
        <f t="shared" si="7"/>
        <v>1825</v>
      </c>
      <c r="H32" s="43">
        <f t="shared" si="7"/>
        <v>68175</v>
      </c>
      <c r="I32" s="40"/>
      <c r="J32" s="40"/>
      <c r="K32" s="40"/>
      <c r="L32" s="40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</row>
    <row r="33" spans="1:29" ht="15.75" customHeight="1">
      <c r="A33" s="73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2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</row>
    <row r="34" spans="1:29" ht="15.75" customHeight="1">
      <c r="A34" s="46" t="s">
        <v>99</v>
      </c>
      <c r="B34" s="47"/>
      <c r="C34" s="47"/>
      <c r="D34" s="47"/>
      <c r="E34" s="47"/>
      <c r="F34" s="47">
        <f>F11+F18+F26+F32</f>
        <v>134300</v>
      </c>
      <c r="G34" s="47">
        <f t="shared" ref="G34:H34" si="8">G11+G18+G26+G32</f>
        <v>9950</v>
      </c>
      <c r="H34" s="47">
        <f t="shared" si="8"/>
        <v>124350</v>
      </c>
      <c r="I34" s="47"/>
      <c r="J34" s="47"/>
      <c r="K34" s="47"/>
      <c r="L34" s="47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</row>
    <row r="35" spans="1:29" ht="15.7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</row>
    <row r="36" spans="1:29" ht="15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</row>
    <row r="37" spans="1:29" ht="15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</row>
    <row r="38" spans="1:29" ht="15.7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</row>
    <row r="39" spans="1:29" ht="15.7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</row>
    <row r="40" spans="1:29" ht="15.7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</row>
    <row r="41" spans="1:29" ht="15.7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</row>
    <row r="42" spans="1:29" ht="15.7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</row>
    <row r="43" spans="1:29" ht="15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</row>
    <row r="44" spans="1:29" ht="15.7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</row>
    <row r="45" spans="1:29" ht="15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</row>
    <row r="46" spans="1:29" ht="15.7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</row>
    <row r="47" spans="1:29" ht="15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</row>
    <row r="48" spans="1:29" ht="15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</row>
    <row r="49" spans="1:29" ht="15.7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</row>
    <row r="50" spans="1:29" ht="15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</row>
    <row r="51" spans="1:29" ht="15.7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</row>
    <row r="52" spans="1:29" ht="15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</row>
    <row r="53" spans="1:29" ht="15.7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</row>
    <row r="54" spans="1:29" ht="15.7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</row>
    <row r="55" spans="1:29" ht="15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</row>
    <row r="56" spans="1:29" ht="15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</row>
    <row r="57" spans="1:29" ht="15.7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</row>
    <row r="58" spans="1:29" ht="15.7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</row>
    <row r="59" spans="1:29" ht="15.7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</row>
    <row r="60" spans="1:29" ht="15.7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</row>
    <row r="61" spans="1:29" ht="15.7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</row>
    <row r="62" spans="1:29" ht="15.7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</row>
    <row r="63" spans="1:29" ht="15.7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</row>
    <row r="64" spans="1:29" ht="15.7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</row>
    <row r="65" spans="1:29" ht="15.7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</row>
    <row r="66" spans="1:29" ht="15.75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</row>
    <row r="67" spans="1:29" ht="15.75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</row>
    <row r="68" spans="1:29" ht="15.75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</row>
    <row r="69" spans="1:29" ht="15.75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</row>
    <row r="70" spans="1:29" ht="15.75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</row>
    <row r="71" spans="1:29" ht="15.75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</row>
    <row r="72" spans="1:29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</row>
    <row r="73" spans="1:29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</row>
    <row r="74" spans="1:29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</row>
    <row r="75" spans="1:29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</row>
    <row r="76" spans="1:29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</row>
    <row r="77" spans="1:29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</row>
    <row r="78" spans="1:29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</row>
    <row r="79" spans="1:29" ht="15.75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</row>
    <row r="80" spans="1:29" ht="15.75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</row>
    <row r="81" spans="1:29" ht="15.75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</row>
    <row r="82" spans="1:29" ht="15.75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</row>
    <row r="83" spans="1:29" ht="15.75" customHeight="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</row>
    <row r="84" spans="1:29" ht="15.7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</row>
    <row r="85" spans="1:29" ht="15.75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</row>
    <row r="86" spans="1:29" ht="15.75" customHeight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</row>
    <row r="87" spans="1:29" ht="15.75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</row>
    <row r="88" spans="1:29" ht="15.75" customHeight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</row>
    <row r="89" spans="1:29" ht="15.75" customHeight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</row>
    <row r="90" spans="1:29" ht="15.75" customHeight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</row>
    <row r="91" spans="1:29" ht="15.75" customHeight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</row>
    <row r="92" spans="1:29" ht="15.75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</row>
    <row r="93" spans="1:29" ht="15.75" customHeight="1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</row>
    <row r="94" spans="1:29" ht="15.75" customHeight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</row>
    <row r="95" spans="1:29" ht="15.75" customHeight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</row>
    <row r="96" spans="1:29" ht="15.75" customHeight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</row>
    <row r="97" spans="1:29" ht="15.75" customHeight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</row>
    <row r="98" spans="1:29" ht="15.75" customHeight="1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</row>
    <row r="99" spans="1:29" ht="15.75" customHeight="1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</row>
    <row r="100" spans="1:29" ht="15.75" customHeight="1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</row>
    <row r="101" spans="1:29" ht="15.75" customHeight="1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</row>
    <row r="102" spans="1:29" ht="15.75" customHeight="1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</row>
    <row r="103" spans="1:29" ht="15.75" customHeight="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</row>
    <row r="104" spans="1:29" ht="15.75" customHeight="1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</row>
    <row r="105" spans="1:29" ht="15.75" customHeight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</row>
    <row r="106" spans="1:29" ht="15.75" customHeight="1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</row>
    <row r="107" spans="1:29" ht="15.75" customHeight="1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</row>
    <row r="108" spans="1:29" ht="15.75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</row>
    <row r="109" spans="1:29" ht="15.75" customHeight="1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</row>
    <row r="110" spans="1:29" ht="15.7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</row>
    <row r="111" spans="1:29" ht="15.75" customHeight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</row>
    <row r="112" spans="1:29" ht="15.75" customHeight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</row>
    <row r="113" spans="1:29" ht="15.75" customHeight="1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</row>
    <row r="114" spans="1:29" ht="15.7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</row>
    <row r="115" spans="1:29" ht="15.75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</row>
    <row r="116" spans="1:29" ht="15.75" customHeight="1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</row>
    <row r="117" spans="1:29" ht="15.75" customHeight="1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</row>
    <row r="118" spans="1:29" ht="15.75" customHeight="1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</row>
    <row r="119" spans="1:29" ht="15.75" customHeight="1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</row>
    <row r="120" spans="1:29" ht="15.75" customHeight="1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</row>
    <row r="121" spans="1:29" ht="15.75" customHeight="1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</row>
    <row r="122" spans="1:29" ht="15.75" customHeight="1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</row>
    <row r="123" spans="1:29" ht="15.75" customHeight="1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</row>
    <row r="124" spans="1:29" ht="15.75" customHeight="1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</row>
    <row r="125" spans="1:29" ht="15.75" customHeight="1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</row>
    <row r="126" spans="1:29" ht="15.75" customHeight="1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</row>
    <row r="127" spans="1:29" ht="15.75" customHeight="1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</row>
    <row r="128" spans="1:29" ht="15.75" customHeight="1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</row>
    <row r="129" spans="1:29" ht="15.75" customHeight="1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</row>
    <row r="130" spans="1:29" ht="15.75" customHeight="1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</row>
    <row r="131" spans="1:29" ht="15.75" customHeight="1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</row>
    <row r="132" spans="1:29" ht="15.75" customHeight="1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</row>
    <row r="133" spans="1:29" ht="15.75" customHeight="1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</row>
    <row r="134" spans="1:29" ht="15.75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</row>
    <row r="135" spans="1:29" ht="15.75" customHeight="1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</row>
    <row r="136" spans="1:29" ht="15.75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</row>
    <row r="137" spans="1:29" ht="15.75" customHeight="1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</row>
    <row r="138" spans="1:29" ht="15.75" customHeight="1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</row>
    <row r="139" spans="1:29" ht="15.75" customHeight="1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</row>
    <row r="140" spans="1:29" ht="15.75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</row>
    <row r="141" spans="1:29" ht="15.75" customHeight="1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</row>
    <row r="142" spans="1:29" ht="15.75" customHeight="1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</row>
    <row r="143" spans="1:29" ht="15.75" customHeight="1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</row>
    <row r="144" spans="1:29" ht="15.75" customHeight="1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</row>
    <row r="145" spans="1:29" ht="15.75" customHeight="1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</row>
    <row r="146" spans="1:29" ht="15.75" customHeight="1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</row>
    <row r="147" spans="1:29" ht="15.75" customHeight="1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</row>
    <row r="148" spans="1:29" ht="15.75" customHeight="1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</row>
    <row r="149" spans="1:29" ht="15.75" customHeight="1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</row>
    <row r="150" spans="1:29" ht="15.75" customHeight="1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</row>
    <row r="151" spans="1:29" ht="15.75" customHeight="1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</row>
    <row r="152" spans="1:29" ht="15.75" customHeight="1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</row>
    <row r="153" spans="1:29" ht="15.75" customHeight="1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</row>
    <row r="154" spans="1:29" ht="15.75" customHeight="1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</row>
    <row r="155" spans="1:29" ht="15.75" customHeight="1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</row>
    <row r="156" spans="1:29" ht="15.75" customHeight="1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</row>
    <row r="157" spans="1:29" ht="15.75" customHeight="1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</row>
    <row r="158" spans="1:29" ht="15.75" customHeight="1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</row>
    <row r="159" spans="1:29" ht="15.75" customHeight="1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</row>
    <row r="160" spans="1:29" ht="15.75" customHeight="1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</row>
    <row r="161" spans="1:29" ht="15.75" customHeight="1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</row>
    <row r="162" spans="1:29" ht="15.75" customHeight="1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</row>
    <row r="163" spans="1:29" ht="15.75" customHeight="1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</row>
    <row r="164" spans="1:29" ht="15.75" customHeight="1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</row>
    <row r="165" spans="1:29" ht="15.75" customHeight="1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</row>
    <row r="166" spans="1:29" ht="15.75" customHeight="1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</row>
    <row r="167" spans="1:29" ht="15.75" customHeight="1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</row>
    <row r="168" spans="1:29" ht="15.75" customHeight="1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</row>
    <row r="169" spans="1:29" ht="15.75" customHeight="1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</row>
    <row r="170" spans="1:29" ht="15.75" customHeight="1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</row>
    <row r="171" spans="1:29" ht="15.75" customHeight="1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</row>
    <row r="172" spans="1:29" ht="15.75" customHeight="1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</row>
    <row r="173" spans="1:29" ht="15.75" customHeight="1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</row>
    <row r="174" spans="1:29" ht="15.75" customHeight="1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</row>
    <row r="175" spans="1:29" ht="15.75" customHeight="1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</row>
    <row r="176" spans="1:29" ht="15.75" customHeight="1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</row>
    <row r="177" spans="1:29" ht="15.75" customHeight="1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</row>
    <row r="178" spans="1:29" ht="15.75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</row>
    <row r="179" spans="1:29" ht="15.75" customHeight="1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</row>
    <row r="180" spans="1:29" ht="15.75" customHeight="1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</row>
    <row r="181" spans="1:29" ht="15.75" customHeight="1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</row>
    <row r="182" spans="1:29" ht="15.75" customHeight="1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</row>
    <row r="183" spans="1:29" ht="15.75" customHeight="1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</row>
    <row r="184" spans="1:29" ht="15.75" customHeight="1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</row>
    <row r="185" spans="1:29" ht="15.75" customHeight="1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</row>
    <row r="186" spans="1:29" ht="15.75" customHeight="1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</row>
    <row r="187" spans="1:29" ht="15.75" customHeight="1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</row>
    <row r="188" spans="1:29" ht="15.75" customHeight="1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</row>
    <row r="189" spans="1:29" ht="15.75" customHeight="1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</row>
    <row r="190" spans="1:29" ht="15.75" customHeight="1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</row>
    <row r="191" spans="1:29" ht="15.75" customHeight="1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</row>
    <row r="192" spans="1:29" ht="15.75" customHeight="1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</row>
    <row r="193" spans="1:29" ht="15.75" customHeight="1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</row>
    <row r="194" spans="1:29" ht="15.75" customHeight="1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</row>
    <row r="195" spans="1:29" ht="15.75" customHeight="1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</row>
    <row r="196" spans="1:29" ht="15.75" customHeight="1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</row>
    <row r="197" spans="1:29" ht="15.75" customHeight="1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</row>
    <row r="198" spans="1:29" ht="15.75" customHeight="1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</row>
    <row r="199" spans="1:29" ht="15.75" customHeight="1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</row>
    <row r="200" spans="1:29" ht="15.75" customHeight="1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</row>
    <row r="201" spans="1:29" ht="15.75" customHeight="1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</row>
    <row r="202" spans="1:29" ht="15.75" customHeight="1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</row>
    <row r="203" spans="1:29" ht="15.75" customHeight="1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</row>
    <row r="204" spans="1:29" ht="15.75" customHeight="1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</row>
    <row r="205" spans="1:29" ht="15.75" customHeight="1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</row>
    <row r="206" spans="1:29" ht="15.75" customHeight="1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</row>
    <row r="207" spans="1:29" ht="15.75" customHeight="1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</row>
    <row r="208" spans="1:29" ht="15.75" customHeight="1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</row>
    <row r="209" spans="1:29" ht="15.75" customHeight="1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</row>
    <row r="210" spans="1:29" ht="15.75" customHeight="1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</row>
    <row r="211" spans="1:29" ht="15.75" customHeight="1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</row>
    <row r="212" spans="1:29" ht="15.75" customHeight="1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</row>
    <row r="213" spans="1:29" ht="15.75" customHeight="1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</row>
    <row r="214" spans="1:29" ht="15.75" customHeight="1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</row>
    <row r="215" spans="1:29" ht="15.75" customHeight="1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</row>
    <row r="216" spans="1:29" ht="15.75" customHeight="1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</row>
    <row r="217" spans="1:29" ht="15.75" customHeight="1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</row>
    <row r="218" spans="1:29" ht="15.75" customHeight="1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</row>
    <row r="219" spans="1:29" ht="15.75" customHeight="1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</row>
    <row r="220" spans="1:29" ht="15.75" customHeight="1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</row>
    <row r="221" spans="1:29" ht="15.75" customHeight="1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</row>
    <row r="222" spans="1:29" ht="15.7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</row>
    <row r="223" spans="1:29" ht="15.75" customHeight="1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</row>
    <row r="224" spans="1:29" ht="15.75" customHeight="1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</row>
    <row r="225" spans="1:29" ht="15.75" customHeight="1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</row>
    <row r="226" spans="1:29" ht="15.75" customHeight="1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</row>
    <row r="227" spans="1:29" ht="15.75" customHeight="1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</row>
    <row r="228" spans="1:29" ht="15.75" customHeight="1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</row>
    <row r="229" spans="1:29" ht="15.75" customHeight="1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</row>
    <row r="230" spans="1:29" ht="15.75" customHeight="1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</row>
    <row r="231" spans="1:29" ht="15.75" customHeight="1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</row>
    <row r="232" spans="1:29" ht="15.75" customHeight="1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</row>
    <row r="233" spans="1:29" ht="15.75" customHeight="1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</row>
    <row r="234" spans="1:29" ht="15.75" customHeight="1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</row>
    <row r="235" spans="1:29" ht="15.75" customHeight="1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</row>
    <row r="236" spans="1:29" ht="15.75" customHeight="1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</row>
    <row r="237" spans="1:29" ht="15.75" customHeight="1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</row>
    <row r="238" spans="1:29" ht="15.75" customHeight="1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</row>
    <row r="239" spans="1:29" ht="15.75" customHeight="1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</row>
    <row r="240" spans="1:29" ht="15.75" customHeight="1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</row>
    <row r="241" spans="1:29" ht="15.75" customHeight="1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</row>
    <row r="242" spans="1:29" ht="15.75" customHeight="1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</row>
    <row r="243" spans="1:29" ht="15.75" customHeight="1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</row>
    <row r="244" spans="1:29" ht="15.75" customHeight="1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</row>
    <row r="245" spans="1:29" ht="15.75" customHeight="1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</row>
    <row r="246" spans="1:29" ht="15.75" customHeight="1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</row>
    <row r="247" spans="1:29" ht="15.75" customHeight="1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</row>
    <row r="248" spans="1:29" ht="15.75" customHeight="1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</row>
    <row r="249" spans="1:29" ht="15.75" customHeight="1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</row>
    <row r="250" spans="1:29" ht="15.75" customHeight="1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</row>
    <row r="251" spans="1:29" ht="15.75" customHeight="1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</row>
    <row r="252" spans="1:29" ht="15.75" customHeight="1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</row>
    <row r="253" spans="1:29" ht="15.75" customHeight="1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</row>
    <row r="254" spans="1:29" ht="15.75" customHeight="1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</row>
    <row r="255" spans="1:29" ht="15.75" customHeight="1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</row>
    <row r="256" spans="1:29" ht="15.75" customHeight="1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</row>
    <row r="257" spans="1:29" ht="15.75" customHeight="1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</row>
    <row r="258" spans="1:29" ht="15.75" customHeight="1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</row>
    <row r="259" spans="1:29" ht="15.75" customHeight="1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</row>
    <row r="260" spans="1:29" ht="15.75" customHeight="1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</row>
    <row r="261" spans="1:29" ht="15.75" customHeight="1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</row>
    <row r="262" spans="1:29" ht="15.75" customHeight="1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</row>
    <row r="263" spans="1:29" ht="15.75" customHeight="1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</row>
    <row r="264" spans="1:29" ht="15.75" customHeight="1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</row>
    <row r="265" spans="1:29" ht="15.75" customHeight="1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</row>
    <row r="266" spans="1:29" ht="15.75" customHeight="1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</row>
    <row r="267" spans="1:29" ht="15.75" customHeight="1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</row>
    <row r="268" spans="1:29" ht="15.75" customHeight="1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</row>
    <row r="269" spans="1:29" ht="15.75" customHeight="1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</row>
    <row r="270" spans="1:29" ht="15.75" customHeight="1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</row>
    <row r="271" spans="1:29" ht="15.75" customHeight="1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</row>
    <row r="272" spans="1:29" ht="15.75" customHeight="1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</row>
    <row r="273" spans="1:29" ht="15.75" customHeight="1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</row>
    <row r="274" spans="1:29" ht="15.75" customHeight="1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</row>
    <row r="275" spans="1:29" ht="15.75" customHeight="1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</row>
    <row r="276" spans="1:29" ht="15.75" customHeight="1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</row>
    <row r="277" spans="1:29" ht="15.75" customHeight="1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</row>
    <row r="278" spans="1:29" ht="15.75" customHeight="1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</row>
    <row r="279" spans="1:29" ht="15.75" customHeight="1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</row>
    <row r="280" spans="1:29" ht="15.75" customHeight="1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</row>
    <row r="281" spans="1:29" ht="15.75" customHeight="1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</row>
    <row r="282" spans="1:29" ht="15.75" customHeight="1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</row>
    <row r="283" spans="1:29" ht="15.75" customHeight="1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</row>
    <row r="284" spans="1:29" ht="15.75" customHeight="1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</row>
    <row r="285" spans="1:29" ht="15.75" customHeight="1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</row>
    <row r="286" spans="1:29" ht="15.75" customHeight="1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</row>
    <row r="287" spans="1:29" ht="15.75" customHeight="1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</row>
    <row r="288" spans="1:29" ht="15.75" customHeight="1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</row>
    <row r="289" spans="1:29" ht="15.75" customHeight="1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</row>
    <row r="290" spans="1:29" ht="15.75" customHeight="1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</row>
    <row r="291" spans="1:29" ht="15.75" customHeight="1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</row>
    <row r="292" spans="1:29" ht="15.75" customHeight="1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</row>
    <row r="293" spans="1:29" ht="15.75" customHeight="1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</row>
    <row r="294" spans="1:29" ht="15.75" customHeight="1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</row>
    <row r="295" spans="1:29" ht="15.75" customHeight="1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</row>
    <row r="296" spans="1:29" ht="15.75" customHeight="1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</row>
    <row r="297" spans="1:29" ht="15.75" customHeight="1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</row>
    <row r="298" spans="1:29" ht="15.75" customHeight="1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</row>
    <row r="299" spans="1:29" ht="15.75" customHeight="1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</row>
    <row r="300" spans="1:29" ht="15.75" customHeight="1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</row>
    <row r="301" spans="1:29" ht="15.75" customHeight="1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</row>
    <row r="302" spans="1:29" ht="15.75" customHeight="1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</row>
    <row r="303" spans="1:29" ht="15.75" customHeight="1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</row>
    <row r="304" spans="1:29" ht="15.75" customHeight="1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</row>
    <row r="305" spans="1:29" ht="15.75" customHeight="1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</row>
    <row r="306" spans="1:29" ht="15.75" customHeight="1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</row>
    <row r="307" spans="1:29" ht="15.75" customHeight="1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</row>
    <row r="308" spans="1:29" ht="15.75" customHeight="1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</row>
    <row r="309" spans="1:29" ht="15.75" customHeight="1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</row>
    <row r="310" spans="1:29" ht="15.75" customHeight="1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</row>
    <row r="311" spans="1:29" ht="15.75" customHeight="1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</row>
    <row r="312" spans="1:29" ht="15.75" customHeight="1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</row>
    <row r="313" spans="1:29" ht="15.75" customHeight="1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</row>
    <row r="314" spans="1:29" ht="15.75" customHeight="1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</row>
    <row r="315" spans="1:29" ht="15.75" customHeight="1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</row>
    <row r="316" spans="1:29" ht="15.75" customHeight="1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</row>
    <row r="317" spans="1:29" ht="15.75" customHeight="1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</row>
    <row r="318" spans="1:29" ht="15.75" customHeight="1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</row>
    <row r="319" spans="1:29" ht="15.75" customHeight="1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</row>
    <row r="320" spans="1:29" ht="15.75" customHeight="1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</row>
    <row r="321" spans="1:29" ht="15.75" customHeight="1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</row>
    <row r="322" spans="1:29" ht="15.75" customHeight="1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</row>
    <row r="323" spans="1:29" ht="15.75" customHeight="1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</row>
    <row r="324" spans="1:29" ht="15.75" customHeight="1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</row>
    <row r="325" spans="1:29" ht="15.75" customHeight="1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</row>
    <row r="326" spans="1:29" ht="15.75" customHeight="1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</row>
    <row r="327" spans="1:29" ht="15.75" customHeight="1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</row>
    <row r="328" spans="1:29" ht="15.75" customHeight="1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</row>
    <row r="329" spans="1:29" ht="15.75" customHeight="1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</row>
    <row r="330" spans="1:29" ht="15.75" customHeight="1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</row>
    <row r="331" spans="1:29" ht="15.75" customHeight="1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</row>
    <row r="332" spans="1:29" ht="15.75" customHeight="1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</row>
    <row r="333" spans="1:29" ht="15.75" customHeight="1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</row>
    <row r="334" spans="1:29" ht="15.75" customHeight="1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</row>
    <row r="335" spans="1:29" ht="15.75" customHeight="1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</row>
    <row r="336" spans="1:29" ht="15.75" customHeight="1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</row>
    <row r="337" spans="1:29" ht="15.75" customHeight="1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</row>
    <row r="338" spans="1:29" ht="15.75" customHeight="1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</row>
    <row r="339" spans="1:29" ht="15.75" customHeight="1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</row>
    <row r="340" spans="1:29" ht="15.75" customHeight="1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</row>
    <row r="341" spans="1:29" ht="15.75" customHeight="1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</row>
    <row r="342" spans="1:29" ht="15.75" customHeight="1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</row>
    <row r="343" spans="1:29" ht="15.75" customHeight="1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</row>
    <row r="344" spans="1:29" ht="15.75" customHeight="1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</row>
    <row r="345" spans="1:29" ht="15.75" customHeight="1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</row>
    <row r="346" spans="1:29" ht="15.75" customHeight="1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</row>
    <row r="347" spans="1:29" ht="15.75" customHeight="1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</row>
    <row r="348" spans="1:29" ht="15.75" customHeight="1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</row>
    <row r="349" spans="1:29" ht="15.75" customHeight="1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</row>
    <row r="350" spans="1:29" ht="15.75" customHeight="1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</row>
    <row r="351" spans="1:29" ht="15.75" customHeight="1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</row>
    <row r="352" spans="1:29" ht="15.75" customHeight="1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</row>
    <row r="353" spans="1:29" ht="15.75" customHeight="1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</row>
    <row r="354" spans="1:29" ht="15.75" customHeight="1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</row>
    <row r="355" spans="1:29" ht="15.75" customHeight="1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</row>
    <row r="356" spans="1:29" ht="15.75" customHeight="1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</row>
    <row r="357" spans="1:29" ht="15.75" customHeight="1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</row>
    <row r="358" spans="1:29" ht="15.75" customHeight="1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</row>
    <row r="359" spans="1:29" ht="15.75" customHeight="1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</row>
    <row r="360" spans="1:29" ht="15.75" customHeight="1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</row>
    <row r="361" spans="1:29" ht="15.75" customHeight="1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</row>
    <row r="362" spans="1:29" ht="15.75" customHeight="1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</row>
    <row r="363" spans="1:29" ht="15.75" customHeight="1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</row>
    <row r="364" spans="1:29" ht="15.75" customHeight="1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</row>
    <row r="365" spans="1:29" ht="15.75" customHeight="1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</row>
    <row r="366" spans="1:29" ht="15.75" customHeight="1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</row>
    <row r="367" spans="1:29" ht="15.75" customHeight="1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</row>
    <row r="368" spans="1:29" ht="15.75" customHeight="1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</row>
    <row r="369" spans="1:29" ht="15.75" customHeight="1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</row>
    <row r="370" spans="1:29" ht="15.75" customHeight="1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</row>
    <row r="371" spans="1:29" ht="15.75" customHeight="1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</row>
    <row r="372" spans="1:29" ht="15.75" customHeight="1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</row>
    <row r="373" spans="1:29" ht="15.75" customHeight="1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</row>
    <row r="374" spans="1:29" ht="15.75" customHeight="1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</row>
    <row r="375" spans="1:29" ht="15.75" customHeight="1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</row>
    <row r="376" spans="1:29" ht="15.75" customHeight="1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</row>
    <row r="377" spans="1:29" ht="15.75" customHeight="1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</row>
    <row r="378" spans="1:29" ht="15.75" customHeight="1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</row>
    <row r="379" spans="1:29" ht="15.75" customHeight="1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</row>
    <row r="380" spans="1:29" ht="15.75" customHeight="1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</row>
    <row r="381" spans="1:29" ht="15.75" customHeight="1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</row>
    <row r="382" spans="1:29" ht="15.75" customHeight="1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</row>
    <row r="383" spans="1:29" ht="15.75" customHeight="1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</row>
    <row r="384" spans="1:29" ht="15.75" customHeight="1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</row>
    <row r="385" spans="1:29" ht="15.75" customHeight="1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</row>
    <row r="386" spans="1:29" ht="15.75" customHeight="1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</row>
    <row r="387" spans="1:29" ht="15.75" customHeight="1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</row>
    <row r="388" spans="1:29" ht="15.75" customHeight="1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</row>
    <row r="389" spans="1:29" ht="15.75" customHeight="1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</row>
    <row r="390" spans="1:29" ht="15.75" customHeight="1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</row>
    <row r="391" spans="1:29" ht="15.75" customHeight="1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</row>
    <row r="392" spans="1:29" ht="15.75" customHeight="1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</row>
    <row r="393" spans="1:29" ht="15.75" customHeight="1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</row>
    <row r="394" spans="1:29" ht="15.75" customHeight="1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</row>
    <row r="395" spans="1:29" ht="15.75" customHeight="1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</row>
    <row r="396" spans="1:29" ht="15.75" customHeight="1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</row>
    <row r="397" spans="1:29" ht="15.75" customHeight="1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</row>
    <row r="398" spans="1:29" ht="15.75" customHeight="1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</row>
    <row r="399" spans="1:29" ht="15.75" customHeight="1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</row>
    <row r="400" spans="1:29" ht="15.75" customHeight="1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</row>
    <row r="401" spans="1:29" ht="15.75" customHeight="1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</row>
    <row r="402" spans="1:29" ht="15.75" customHeight="1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</row>
    <row r="403" spans="1:29" ht="15.75" customHeight="1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</row>
    <row r="404" spans="1:29" ht="15.75" customHeight="1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</row>
    <row r="405" spans="1:29" ht="15.75" customHeight="1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</row>
    <row r="406" spans="1:29" ht="15.75" customHeight="1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</row>
    <row r="407" spans="1:29" ht="15.75" customHeight="1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</row>
    <row r="408" spans="1:29" ht="15.75" customHeight="1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</row>
    <row r="409" spans="1:29" ht="15.75" customHeight="1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</row>
    <row r="410" spans="1:29" ht="15.75" customHeight="1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</row>
    <row r="411" spans="1:29" ht="15.75" customHeight="1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</row>
    <row r="412" spans="1:29" ht="15.75" customHeight="1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</row>
    <row r="413" spans="1:29" ht="15.75" customHeight="1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</row>
    <row r="414" spans="1:29" ht="15.75" customHeight="1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</row>
    <row r="415" spans="1:29" ht="15.75" customHeight="1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</row>
    <row r="416" spans="1:29" ht="15.75" customHeight="1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</row>
    <row r="417" spans="1:29" ht="15.75" customHeight="1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</row>
    <row r="418" spans="1:29" ht="15.75" customHeight="1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</row>
    <row r="419" spans="1:29" ht="15.75" customHeight="1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</row>
    <row r="420" spans="1:29" ht="15.75" customHeight="1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</row>
    <row r="421" spans="1:29" ht="15.75" customHeight="1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</row>
    <row r="422" spans="1:29" ht="15.75" customHeight="1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</row>
    <row r="423" spans="1:29" ht="15.75" customHeight="1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</row>
    <row r="424" spans="1:29" ht="15.75" customHeight="1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</row>
    <row r="425" spans="1:29" ht="15.75" customHeight="1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</row>
    <row r="426" spans="1:29" ht="15.75" customHeight="1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</row>
    <row r="427" spans="1:29" ht="15.75" customHeight="1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</row>
    <row r="428" spans="1:29" ht="15.75" customHeight="1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</row>
    <row r="429" spans="1:29" ht="15.75" customHeight="1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</row>
    <row r="430" spans="1:29" ht="15.75" customHeight="1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</row>
    <row r="431" spans="1:29" ht="15.75" customHeight="1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</row>
    <row r="432" spans="1:29" ht="15.75" customHeight="1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</row>
    <row r="433" spans="1:29" ht="15.75" customHeight="1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</row>
    <row r="434" spans="1:29" ht="15.75" customHeight="1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</row>
    <row r="435" spans="1:29" ht="15.75" customHeight="1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</row>
    <row r="436" spans="1:29" ht="15.75" customHeight="1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</row>
    <row r="437" spans="1:29" ht="15.75" customHeight="1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</row>
    <row r="438" spans="1:29" ht="15.75" customHeight="1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</row>
    <row r="439" spans="1:29" ht="15.75" customHeight="1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</row>
    <row r="440" spans="1:29" ht="15.75" customHeight="1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</row>
    <row r="441" spans="1:29" ht="15.75" customHeight="1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</row>
    <row r="442" spans="1:29" ht="15.75" customHeight="1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</row>
    <row r="443" spans="1:29" ht="15.75" customHeight="1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</row>
    <row r="444" spans="1:29" ht="15.75" customHeight="1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</row>
    <row r="445" spans="1:29" ht="15.75" customHeight="1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</row>
    <row r="446" spans="1:29" ht="15.75" customHeight="1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</row>
    <row r="447" spans="1:29" ht="15.75" customHeight="1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</row>
    <row r="448" spans="1:29" ht="15.75" customHeight="1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</row>
    <row r="449" spans="1:29" ht="15.75" customHeight="1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</row>
    <row r="450" spans="1:29" ht="15.75" customHeight="1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</row>
    <row r="451" spans="1:29" ht="15.75" customHeight="1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</row>
    <row r="452" spans="1:29" ht="15.75" customHeight="1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</row>
    <row r="453" spans="1:29" ht="15.75" customHeight="1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</row>
    <row r="454" spans="1:29" ht="15.75" customHeight="1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</row>
    <row r="455" spans="1:29" ht="15.75" customHeight="1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</row>
    <row r="456" spans="1:29" ht="15.75" customHeight="1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</row>
    <row r="457" spans="1:29" ht="15.75" customHeight="1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</row>
    <row r="458" spans="1:29" ht="15.75" customHeight="1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</row>
    <row r="459" spans="1:29" ht="15.75" customHeight="1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</row>
    <row r="460" spans="1:29" ht="15.75" customHeight="1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</row>
    <row r="461" spans="1:29" ht="15.75" customHeight="1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</row>
    <row r="462" spans="1:29" ht="15.75" customHeight="1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</row>
    <row r="463" spans="1:29" ht="15.75" customHeight="1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</row>
    <row r="464" spans="1:29" ht="15.75" customHeight="1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</row>
    <row r="465" spans="1:29" ht="15.75" customHeight="1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</row>
    <row r="466" spans="1:29" ht="15.75" customHeight="1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</row>
    <row r="467" spans="1:29" ht="15.75" customHeight="1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</row>
    <row r="468" spans="1:29" ht="15.75" customHeight="1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</row>
    <row r="469" spans="1:29" ht="15.75" customHeight="1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</row>
    <row r="470" spans="1:29" ht="15.75" customHeight="1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</row>
    <row r="471" spans="1:29" ht="15.75" customHeight="1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</row>
    <row r="472" spans="1:29" ht="15.75" customHeight="1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</row>
    <row r="473" spans="1:29" ht="15.75" customHeight="1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</row>
    <row r="474" spans="1:29" ht="15.75" customHeight="1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</row>
    <row r="475" spans="1:29" ht="15.75" customHeight="1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</row>
    <row r="476" spans="1:29" ht="15.75" customHeight="1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</row>
    <row r="477" spans="1:29" ht="15.75" customHeight="1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</row>
    <row r="478" spans="1:29" ht="15.75" customHeight="1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</row>
    <row r="479" spans="1:29" ht="15.75" customHeight="1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</row>
    <row r="480" spans="1:29" ht="15.75" customHeight="1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</row>
    <row r="481" spans="1:29" ht="15.75" customHeight="1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</row>
    <row r="482" spans="1:29" ht="15.75" customHeight="1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</row>
    <row r="483" spans="1:29" ht="15.75" customHeight="1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</row>
    <row r="484" spans="1:29" ht="15.75" customHeight="1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</row>
    <row r="485" spans="1:29" ht="15.75" customHeight="1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</row>
    <row r="486" spans="1:29" ht="15.75" customHeight="1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</row>
    <row r="487" spans="1:29" ht="15.75" customHeight="1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</row>
    <row r="488" spans="1:29" ht="15.75" customHeight="1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</row>
    <row r="489" spans="1:29" ht="15.75" customHeight="1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</row>
    <row r="490" spans="1:29" ht="15.75" customHeight="1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</row>
    <row r="491" spans="1:29" ht="15.75" customHeight="1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</row>
    <row r="492" spans="1:29" ht="15.75" customHeight="1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</row>
    <row r="493" spans="1:29" ht="15.75" customHeight="1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</row>
    <row r="494" spans="1:29" ht="15.75" customHeight="1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</row>
    <row r="495" spans="1:29" ht="15.75" customHeight="1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</row>
    <row r="496" spans="1:29" ht="15.75" customHeight="1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</row>
    <row r="497" spans="1:29" ht="15.75" customHeight="1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</row>
    <row r="498" spans="1:29" ht="15.75" customHeight="1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</row>
    <row r="499" spans="1:29" ht="15.75" customHeight="1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</row>
    <row r="500" spans="1:29" ht="15.75" customHeight="1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</row>
    <row r="501" spans="1:29" ht="15.75" customHeight="1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</row>
    <row r="502" spans="1:29" ht="15.75" customHeight="1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</row>
    <row r="503" spans="1:29" ht="15.75" customHeight="1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</row>
    <row r="504" spans="1:29" ht="15.75" customHeight="1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</row>
    <row r="505" spans="1:29" ht="15.75" customHeight="1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</row>
    <row r="506" spans="1:29" ht="15.75" customHeight="1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</row>
    <row r="507" spans="1:29" ht="15.75" customHeight="1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</row>
    <row r="508" spans="1:29" ht="15.75" customHeight="1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</row>
    <row r="509" spans="1:29" ht="15.75" customHeight="1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</row>
    <row r="510" spans="1:29" ht="15.75" customHeight="1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</row>
    <row r="511" spans="1:29" ht="15.75" customHeight="1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</row>
    <row r="512" spans="1:29" ht="15.75" customHeight="1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</row>
    <row r="513" spans="1:29" ht="15.75" customHeight="1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</row>
    <row r="514" spans="1:29" ht="15.75" customHeight="1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</row>
    <row r="515" spans="1:29" ht="15.75" customHeight="1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</row>
    <row r="516" spans="1:29" ht="15.75" customHeight="1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</row>
    <row r="517" spans="1:29" ht="15.75" customHeight="1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</row>
    <row r="518" spans="1:29" ht="15.75" customHeight="1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</row>
    <row r="519" spans="1:29" ht="15.75" customHeight="1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</row>
    <row r="520" spans="1:29" ht="15.75" customHeight="1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</row>
    <row r="521" spans="1:29" ht="15.75" customHeight="1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</row>
    <row r="522" spans="1:29" ht="15.75" customHeight="1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</row>
    <row r="523" spans="1:29" ht="15.75" customHeight="1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</row>
    <row r="524" spans="1:29" ht="15.75" customHeight="1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</row>
    <row r="525" spans="1:29" ht="15.75" customHeight="1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</row>
    <row r="526" spans="1:29" ht="15.75" customHeight="1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</row>
    <row r="527" spans="1:29" ht="15.75" customHeight="1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</row>
    <row r="528" spans="1:29" ht="15.75" customHeight="1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</row>
    <row r="529" spans="1:29" ht="15.75" customHeight="1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</row>
    <row r="530" spans="1:29" ht="15.75" customHeight="1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</row>
    <row r="531" spans="1:29" ht="15.75" customHeight="1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</row>
    <row r="532" spans="1:29" ht="15.75" customHeight="1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</row>
    <row r="533" spans="1:29" ht="15.75" customHeight="1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</row>
    <row r="534" spans="1:29" ht="15.75" customHeight="1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</row>
    <row r="535" spans="1:29" ht="15.75" customHeight="1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</row>
    <row r="536" spans="1:29" ht="15.75" customHeight="1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</row>
    <row r="537" spans="1:29" ht="15.75" customHeight="1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</row>
    <row r="538" spans="1:29" ht="15.75" customHeight="1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</row>
    <row r="539" spans="1:29" ht="15.75" customHeight="1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</row>
    <row r="540" spans="1:29" ht="15.75" customHeight="1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</row>
    <row r="541" spans="1:29" ht="15.75" customHeight="1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</row>
    <row r="542" spans="1:29" ht="15.75" customHeight="1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</row>
    <row r="543" spans="1:29" ht="15.75" customHeight="1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</row>
    <row r="544" spans="1:29" ht="15.75" customHeight="1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</row>
    <row r="545" spans="1:29" ht="15.75" customHeight="1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</row>
    <row r="546" spans="1:29" ht="15.75" customHeight="1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</row>
    <row r="547" spans="1:29" ht="15.75" customHeight="1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</row>
    <row r="548" spans="1:29" ht="15.75" customHeight="1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</row>
    <row r="549" spans="1:29" ht="15.75" customHeight="1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</row>
    <row r="550" spans="1:29" ht="15.75" customHeight="1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</row>
    <row r="551" spans="1:29" ht="15.75" customHeight="1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</row>
    <row r="552" spans="1:29" ht="15.75" customHeight="1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</row>
    <row r="553" spans="1:29" ht="15.75" customHeight="1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</row>
    <row r="554" spans="1:29" ht="15.75" customHeight="1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</row>
    <row r="555" spans="1:29" ht="15.75" customHeight="1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</row>
    <row r="556" spans="1:29" ht="15.75" customHeight="1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</row>
    <row r="557" spans="1:29" ht="15.75" customHeight="1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</row>
    <row r="558" spans="1:29" ht="15.75" customHeight="1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</row>
    <row r="559" spans="1:29" ht="15.75" customHeight="1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</row>
    <row r="560" spans="1:29" ht="15.75" customHeight="1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</row>
    <row r="561" spans="1:29" ht="15.75" customHeight="1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</row>
    <row r="562" spans="1:29" ht="15.75" customHeight="1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</row>
    <row r="563" spans="1:29" ht="15.75" customHeight="1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</row>
    <row r="564" spans="1:29" ht="15.75" customHeight="1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</row>
    <row r="565" spans="1:29" ht="15.75" customHeight="1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</row>
    <row r="566" spans="1:29" ht="15.75" customHeight="1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</row>
    <row r="567" spans="1:29" ht="15.75" customHeight="1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</row>
    <row r="568" spans="1:29" ht="15.75" customHeight="1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</row>
    <row r="569" spans="1:29" ht="15.75" customHeight="1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</row>
    <row r="570" spans="1:29" ht="15.75" customHeight="1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</row>
    <row r="571" spans="1:29" ht="15.75" customHeight="1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</row>
    <row r="572" spans="1:29" ht="15.75" customHeight="1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</row>
    <row r="573" spans="1:29" ht="15.75" customHeight="1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</row>
    <row r="574" spans="1:29" ht="15.75" customHeight="1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</row>
    <row r="575" spans="1:29" ht="15.75" customHeight="1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</row>
    <row r="576" spans="1:29" ht="15.75" customHeight="1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</row>
    <row r="577" spans="1:29" ht="15.75" customHeight="1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</row>
    <row r="578" spans="1:29" ht="15.75" customHeight="1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</row>
    <row r="579" spans="1:29" ht="15.75" customHeight="1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</row>
    <row r="580" spans="1:29" ht="15.75" customHeight="1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</row>
    <row r="581" spans="1:29" ht="15.75" customHeight="1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</row>
    <row r="582" spans="1:29" ht="15.75" customHeight="1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</row>
    <row r="583" spans="1:29" ht="15.75" customHeight="1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</row>
    <row r="584" spans="1:29" ht="15.75" customHeight="1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</row>
    <row r="585" spans="1:29" ht="15.75" customHeight="1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</row>
    <row r="586" spans="1:29" ht="15.75" customHeight="1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</row>
    <row r="587" spans="1:29" ht="15.75" customHeight="1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</row>
    <row r="588" spans="1:29" ht="15.75" customHeight="1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</row>
    <row r="589" spans="1:29" ht="15.75" customHeight="1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</row>
    <row r="590" spans="1:29" ht="15.75" customHeight="1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</row>
    <row r="591" spans="1:29" ht="15.75" customHeight="1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</row>
    <row r="592" spans="1:29" ht="15.75" customHeight="1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</row>
    <row r="593" spans="1:29" ht="15.75" customHeight="1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</row>
    <row r="594" spans="1:29" ht="15.75" customHeight="1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</row>
    <row r="595" spans="1:29" ht="15.75" customHeight="1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</row>
    <row r="596" spans="1:29" ht="15.75" customHeight="1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</row>
    <row r="597" spans="1:29" ht="15.75" customHeight="1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</row>
    <row r="598" spans="1:29" ht="15.75" customHeight="1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</row>
    <row r="599" spans="1:29" ht="15.75" customHeight="1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</row>
    <row r="600" spans="1:29" ht="15.75" customHeight="1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</row>
    <row r="601" spans="1:29" ht="15.75" customHeight="1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</row>
    <row r="602" spans="1:29" ht="15.75" customHeight="1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</row>
    <row r="603" spans="1:29" ht="15.75" customHeight="1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</row>
    <row r="604" spans="1:29" ht="15.75" customHeight="1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</row>
    <row r="605" spans="1:29" ht="15.75" customHeight="1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</row>
    <row r="606" spans="1:29" ht="15.75" customHeight="1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</row>
    <row r="607" spans="1:29" ht="15.75" customHeight="1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</row>
    <row r="608" spans="1:29" ht="15.75" customHeight="1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</row>
    <row r="609" spans="1:29" ht="15.75" customHeight="1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</row>
    <row r="610" spans="1:29" ht="15.75" customHeight="1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</row>
    <row r="611" spans="1:29" ht="15.75" customHeight="1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</row>
    <row r="612" spans="1:29" ht="15.75" customHeight="1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</row>
    <row r="613" spans="1:29" ht="15.75" customHeight="1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</row>
    <row r="614" spans="1:29" ht="15.75" customHeight="1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</row>
    <row r="615" spans="1:29" ht="15.75" customHeight="1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</row>
    <row r="616" spans="1:29" ht="15.75" customHeight="1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</row>
    <row r="617" spans="1:29" ht="15.75" customHeight="1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</row>
    <row r="618" spans="1:29" ht="15.75" customHeight="1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</row>
    <row r="619" spans="1:29" ht="15.75" customHeight="1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</row>
    <row r="620" spans="1:29" ht="15.75" customHeight="1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</row>
    <row r="621" spans="1:29" ht="15.75" customHeight="1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</row>
    <row r="622" spans="1:29" ht="15.75" customHeight="1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</row>
    <row r="623" spans="1:29" ht="15.75" customHeight="1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</row>
    <row r="624" spans="1:29" ht="15.75" customHeight="1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</row>
    <row r="625" spans="1:29" ht="15.75" customHeight="1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</row>
    <row r="626" spans="1:29" ht="15.75" customHeight="1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</row>
    <row r="627" spans="1:29" ht="15.75" customHeight="1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</row>
    <row r="628" spans="1:29" ht="15.75" customHeight="1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</row>
    <row r="629" spans="1:29" ht="15.75" customHeight="1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</row>
    <row r="630" spans="1:29" ht="15.75" customHeight="1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</row>
    <row r="631" spans="1:29" ht="15.75" customHeight="1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</row>
    <row r="632" spans="1:29" ht="15.75" customHeight="1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</row>
    <row r="633" spans="1:29" ht="15.75" customHeight="1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</row>
    <row r="634" spans="1:29" ht="15.75" customHeight="1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</row>
    <row r="635" spans="1:29" ht="15.75" customHeight="1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</row>
    <row r="636" spans="1:29" ht="15.75" customHeight="1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</row>
    <row r="637" spans="1:29" ht="15.75" customHeight="1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</row>
    <row r="638" spans="1:29" ht="15.75" customHeight="1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</row>
    <row r="639" spans="1:29" ht="15.75" customHeight="1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</row>
    <row r="640" spans="1:29" ht="15.75" customHeight="1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</row>
    <row r="641" spans="1:29" ht="15.75" customHeight="1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</row>
    <row r="642" spans="1:29" ht="15.75" customHeight="1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</row>
    <row r="643" spans="1:29" ht="15.75" customHeight="1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</row>
    <row r="644" spans="1:29" ht="15.75" customHeight="1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</row>
    <row r="645" spans="1:29" ht="15.75" customHeight="1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</row>
    <row r="646" spans="1:29" ht="15.75" customHeight="1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</row>
    <row r="647" spans="1:29" ht="15.75" customHeight="1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</row>
    <row r="648" spans="1:29" ht="15.75" customHeight="1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</row>
    <row r="649" spans="1:29" ht="15.75" customHeight="1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</row>
    <row r="650" spans="1:29" ht="15.75" customHeight="1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</row>
    <row r="651" spans="1:29" ht="15.75" customHeight="1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</row>
    <row r="652" spans="1:29" ht="15.75" customHeight="1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</row>
    <row r="653" spans="1:29" ht="15.75" customHeight="1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</row>
    <row r="654" spans="1:29" ht="15.75" customHeight="1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</row>
    <row r="655" spans="1:29" ht="15.75" customHeight="1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</row>
    <row r="656" spans="1:29" ht="15.75" customHeight="1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</row>
    <row r="657" spans="1:29" ht="15.75" customHeight="1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</row>
    <row r="658" spans="1:29" ht="15.75" customHeight="1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</row>
    <row r="659" spans="1:29" ht="15.75" customHeight="1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</row>
    <row r="660" spans="1:29" ht="15.75" customHeight="1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</row>
    <row r="661" spans="1:29" ht="15.75" customHeight="1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</row>
    <row r="662" spans="1:29" ht="15.75" customHeight="1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</row>
    <row r="663" spans="1:29" ht="15.75" customHeight="1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</row>
    <row r="664" spans="1:29" ht="15.75" customHeight="1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</row>
    <row r="665" spans="1:29" ht="15.75" customHeight="1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</row>
    <row r="666" spans="1:29" ht="15.75" customHeight="1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</row>
    <row r="667" spans="1:29" ht="15.75" customHeight="1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</row>
    <row r="668" spans="1:29" ht="15.75" customHeight="1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</row>
    <row r="669" spans="1:29" ht="15.75" customHeight="1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</row>
    <row r="670" spans="1:29" ht="15.75" customHeight="1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</row>
    <row r="671" spans="1:29" ht="15.75" customHeight="1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</row>
    <row r="672" spans="1:29" ht="15.75" customHeight="1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</row>
    <row r="673" spans="1:29" ht="15.75" customHeight="1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</row>
    <row r="674" spans="1:29" ht="15.75" customHeight="1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</row>
    <row r="675" spans="1:29" ht="15.75" customHeight="1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</row>
    <row r="676" spans="1:29" ht="15.75" customHeight="1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</row>
    <row r="677" spans="1:29" ht="15.75" customHeight="1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</row>
    <row r="678" spans="1:29" ht="15.75" customHeight="1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</row>
    <row r="679" spans="1:29" ht="15.75" customHeight="1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</row>
    <row r="680" spans="1:29" ht="15.75" customHeight="1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</row>
    <row r="681" spans="1:29" ht="15.75" customHeight="1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</row>
    <row r="682" spans="1:29" ht="15.75" customHeight="1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</row>
    <row r="683" spans="1:29" ht="15.75" customHeight="1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</row>
    <row r="684" spans="1:29" ht="15.75" customHeight="1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</row>
    <row r="685" spans="1:29" ht="15.75" customHeight="1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</row>
    <row r="686" spans="1:29" ht="15.75" customHeight="1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</row>
    <row r="687" spans="1:29" ht="15.75" customHeight="1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</row>
    <row r="688" spans="1:29" ht="15.75" customHeight="1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</row>
    <row r="689" spans="1:29" ht="15.75" customHeight="1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</row>
    <row r="690" spans="1:29" ht="15.75" customHeight="1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</row>
    <row r="691" spans="1:29" ht="15.75" customHeight="1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</row>
    <row r="692" spans="1:29" ht="15.75" customHeight="1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</row>
    <row r="693" spans="1:29" ht="15.75" customHeight="1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</row>
    <row r="694" spans="1:29" ht="15.75" customHeight="1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</row>
    <row r="695" spans="1:29" ht="15.75" customHeight="1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</row>
    <row r="696" spans="1:29" ht="15.75" customHeight="1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</row>
    <row r="697" spans="1:29" ht="15.75" customHeight="1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</row>
    <row r="698" spans="1:29" ht="15.75" customHeight="1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</row>
    <row r="699" spans="1:29" ht="15.75" customHeight="1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</row>
    <row r="700" spans="1:29" ht="15.75" customHeight="1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</row>
    <row r="701" spans="1:29" ht="15.75" customHeight="1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</row>
    <row r="702" spans="1:29" ht="15.75" customHeight="1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</row>
    <row r="703" spans="1:29" ht="15.75" customHeight="1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</row>
    <row r="704" spans="1:29" ht="15.75" customHeight="1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</row>
    <row r="705" spans="1:29" ht="15.75" customHeight="1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</row>
    <row r="706" spans="1:29" ht="15.75" customHeight="1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</row>
    <row r="707" spans="1:29" ht="15.75" customHeight="1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</row>
    <row r="708" spans="1:29" ht="15.75" customHeight="1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</row>
    <row r="709" spans="1:29" ht="15.75" customHeight="1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</row>
    <row r="710" spans="1:29" ht="15.75" customHeight="1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</row>
    <row r="711" spans="1:29" ht="15.75" customHeight="1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</row>
    <row r="712" spans="1:29" ht="15.75" customHeight="1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</row>
    <row r="713" spans="1:29" ht="15.75" customHeight="1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</row>
    <row r="714" spans="1:29" ht="15.75" customHeight="1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</row>
    <row r="715" spans="1:29" ht="15.75" customHeight="1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</row>
    <row r="716" spans="1:29" ht="15.75" customHeight="1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</row>
    <row r="717" spans="1:29" ht="15.75" customHeight="1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</row>
    <row r="718" spans="1:29" ht="15.75" customHeight="1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</row>
    <row r="719" spans="1:29" ht="15.75" customHeight="1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</row>
    <row r="720" spans="1:29" ht="15.75" customHeight="1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</row>
    <row r="721" spans="1:29" ht="15.75" customHeight="1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</row>
    <row r="722" spans="1:29" ht="15.75" customHeight="1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</row>
    <row r="723" spans="1:29" ht="15.75" customHeight="1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</row>
    <row r="724" spans="1:29" ht="15.75" customHeight="1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</row>
    <row r="725" spans="1:29" ht="15.75" customHeight="1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</row>
    <row r="726" spans="1:29" ht="15.75" customHeight="1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</row>
    <row r="727" spans="1:29" ht="15.75" customHeight="1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</row>
    <row r="728" spans="1:29" ht="15.75" customHeight="1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</row>
    <row r="729" spans="1:29" ht="15.75" customHeight="1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</row>
    <row r="730" spans="1:29" ht="15.75" customHeight="1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</row>
    <row r="731" spans="1:29" ht="15.75" customHeight="1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</row>
    <row r="732" spans="1:29" ht="15.75" customHeight="1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</row>
    <row r="733" spans="1:29" ht="15.75" customHeight="1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</row>
    <row r="734" spans="1:29" ht="15.75" customHeight="1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</row>
    <row r="735" spans="1:29" ht="15.75" customHeight="1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</row>
    <row r="736" spans="1:29" ht="15.75" customHeight="1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</row>
    <row r="737" spans="1:29" ht="15.75" customHeight="1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</row>
    <row r="738" spans="1:29" ht="15.75" customHeight="1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</row>
    <row r="739" spans="1:29" ht="15.75" customHeight="1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</row>
    <row r="740" spans="1:29" ht="15.75" customHeight="1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</row>
    <row r="741" spans="1:29" ht="15.75" customHeight="1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</row>
    <row r="742" spans="1:29" ht="15.75" customHeight="1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</row>
    <row r="743" spans="1:29" ht="15.75" customHeight="1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</row>
    <row r="744" spans="1:29" ht="15.75" customHeight="1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</row>
    <row r="745" spans="1:29" ht="15.75" customHeight="1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</row>
    <row r="746" spans="1:29" ht="15.75" customHeight="1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</row>
    <row r="747" spans="1:29" ht="15.75" customHeight="1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</row>
    <row r="748" spans="1:29" ht="15.75" customHeight="1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</row>
    <row r="749" spans="1:29" ht="15.75" customHeight="1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</row>
    <row r="750" spans="1:29" ht="15.75" customHeight="1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</row>
    <row r="751" spans="1:29" ht="15.75" customHeight="1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</row>
    <row r="752" spans="1:29" ht="15.75" customHeight="1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</row>
    <row r="753" spans="1:29" ht="15.75" customHeight="1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</row>
    <row r="754" spans="1:29" ht="15.75" customHeight="1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</row>
    <row r="755" spans="1:29" ht="15.75" customHeight="1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</row>
    <row r="756" spans="1:29" ht="15.75" customHeight="1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</row>
    <row r="757" spans="1:29" ht="15.75" customHeight="1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</row>
    <row r="758" spans="1:29" ht="15.75" customHeight="1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</row>
    <row r="759" spans="1:29" ht="15.75" customHeight="1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</row>
    <row r="760" spans="1:29" ht="15.75" customHeight="1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</row>
    <row r="761" spans="1:29" ht="15.75" customHeight="1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</row>
    <row r="762" spans="1:29" ht="15.75" customHeight="1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</row>
    <row r="763" spans="1:29" ht="15.75" customHeight="1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</row>
    <row r="764" spans="1:29" ht="15.75" customHeight="1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</row>
    <row r="765" spans="1:29" ht="15.75" customHeight="1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</row>
    <row r="766" spans="1:29" ht="15.75" customHeight="1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</row>
    <row r="767" spans="1:29" ht="15.75" customHeight="1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</row>
    <row r="768" spans="1:29" ht="15.75" customHeight="1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</row>
    <row r="769" spans="1:29" ht="15.75" customHeight="1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</row>
    <row r="770" spans="1:29" ht="15.75" customHeight="1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</row>
    <row r="771" spans="1:29" ht="15.75" customHeight="1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</row>
    <row r="772" spans="1:29" ht="15.75" customHeight="1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</row>
    <row r="773" spans="1:29" ht="15.75" customHeight="1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</row>
    <row r="774" spans="1:29" ht="15.75" customHeight="1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</row>
    <row r="775" spans="1:29" ht="15.75" customHeight="1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</row>
    <row r="776" spans="1:29" ht="15.75" customHeight="1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</row>
    <row r="777" spans="1:29" ht="15.75" customHeight="1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</row>
    <row r="778" spans="1:29" ht="15.75" customHeight="1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</row>
    <row r="779" spans="1:29" ht="15.75" customHeight="1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</row>
    <row r="780" spans="1:29" ht="15.75" customHeight="1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</row>
    <row r="781" spans="1:29" ht="15.75" customHeight="1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</row>
    <row r="782" spans="1:29" ht="15.75" customHeight="1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</row>
    <row r="783" spans="1:29" ht="15.75" customHeight="1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</row>
    <row r="784" spans="1:29" ht="15.75" customHeight="1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</row>
    <row r="785" spans="1:29" ht="15.75" customHeight="1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</row>
    <row r="786" spans="1:29" ht="15.75" customHeight="1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</row>
    <row r="787" spans="1:29" ht="15.75" customHeight="1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</row>
    <row r="788" spans="1:29" ht="15.75" customHeight="1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</row>
    <row r="789" spans="1:29" ht="15.75" customHeight="1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</row>
    <row r="790" spans="1:29" ht="15.75" customHeight="1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</row>
    <row r="791" spans="1:29" ht="15.75" customHeight="1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</row>
    <row r="792" spans="1:29" ht="15.75" customHeight="1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</row>
    <row r="793" spans="1:29" ht="15.75" customHeight="1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</row>
    <row r="794" spans="1:29" ht="15.75" customHeight="1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</row>
    <row r="795" spans="1:29" ht="15.75" customHeight="1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</row>
    <row r="796" spans="1:29" ht="15.75" customHeight="1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</row>
    <row r="797" spans="1:29" ht="15.75" customHeight="1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</row>
    <row r="798" spans="1:29" ht="15.75" customHeight="1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</row>
    <row r="799" spans="1:29" ht="15.75" customHeight="1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  <c r="AA799" s="34"/>
      <c r="AB799" s="34"/>
      <c r="AC799" s="34"/>
    </row>
    <row r="800" spans="1:29" ht="15.75" customHeight="1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  <c r="AA800" s="34"/>
      <c r="AB800" s="34"/>
      <c r="AC800" s="34"/>
    </row>
    <row r="801" spans="1:29" ht="15.75" customHeight="1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  <c r="AA801" s="34"/>
      <c r="AB801" s="34"/>
      <c r="AC801" s="34"/>
    </row>
    <row r="802" spans="1:29" ht="15.75" customHeight="1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  <c r="AA802" s="34"/>
      <c r="AB802" s="34"/>
      <c r="AC802" s="34"/>
    </row>
    <row r="803" spans="1:29" ht="15.75" customHeight="1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  <c r="AA803" s="34"/>
      <c r="AB803" s="34"/>
      <c r="AC803" s="34"/>
    </row>
    <row r="804" spans="1:29" ht="15.75" customHeight="1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  <c r="AB804" s="34"/>
      <c r="AC804" s="34"/>
    </row>
    <row r="805" spans="1:29" ht="15.75" customHeight="1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  <c r="AB805" s="34"/>
      <c r="AC805" s="34"/>
    </row>
    <row r="806" spans="1:29" ht="15.75" customHeight="1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  <c r="AA806" s="34"/>
      <c r="AB806" s="34"/>
      <c r="AC806" s="34"/>
    </row>
    <row r="807" spans="1:29" ht="15.75" customHeight="1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  <c r="AB807" s="34"/>
      <c r="AC807" s="34"/>
    </row>
    <row r="808" spans="1:29" ht="15.75" customHeight="1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  <c r="AA808" s="34"/>
      <c r="AB808" s="34"/>
      <c r="AC808" s="34"/>
    </row>
    <row r="809" spans="1:29" ht="15.75" customHeight="1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  <c r="AA809" s="34"/>
      <c r="AB809" s="34"/>
      <c r="AC809" s="34"/>
    </row>
    <row r="810" spans="1:29" ht="15.75" customHeight="1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  <c r="AA810" s="34"/>
      <c r="AB810" s="34"/>
      <c r="AC810" s="34"/>
    </row>
    <row r="811" spans="1:29" ht="15.75" customHeight="1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  <c r="AA811" s="34"/>
      <c r="AB811" s="34"/>
      <c r="AC811" s="34"/>
    </row>
    <row r="812" spans="1:29" ht="15.75" customHeight="1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  <c r="AB812" s="34"/>
      <c r="AC812" s="34"/>
    </row>
    <row r="813" spans="1:29" ht="15.75" customHeight="1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  <c r="AB813" s="34"/>
      <c r="AC813" s="34"/>
    </row>
    <row r="814" spans="1:29" ht="15.75" customHeight="1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4"/>
    </row>
    <row r="815" spans="1:29" ht="15.75" customHeight="1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  <c r="AC815" s="34"/>
    </row>
    <row r="816" spans="1:29" ht="15.75" customHeight="1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  <c r="AC816" s="34"/>
    </row>
    <row r="817" spans="1:29" ht="15.75" customHeight="1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  <c r="AB817" s="34"/>
      <c r="AC817" s="34"/>
    </row>
    <row r="818" spans="1:29" ht="15.75" customHeight="1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  <c r="AB818" s="34"/>
      <c r="AC818" s="34"/>
    </row>
    <row r="819" spans="1:29" ht="15.75" customHeight="1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  <c r="AA819" s="34"/>
      <c r="AB819" s="34"/>
      <c r="AC819" s="34"/>
    </row>
    <row r="820" spans="1:29" ht="15.75" customHeight="1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  <c r="AA820" s="34"/>
      <c r="AB820" s="34"/>
      <c r="AC820" s="34"/>
    </row>
    <row r="821" spans="1:29" ht="15.75" customHeight="1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  <c r="AB821" s="34"/>
      <c r="AC821" s="34"/>
    </row>
    <row r="822" spans="1:29" ht="15.75" customHeight="1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  <c r="AB822" s="34"/>
      <c r="AC822" s="34"/>
    </row>
    <row r="823" spans="1:29" ht="15.75" customHeight="1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  <c r="AB823" s="34"/>
      <c r="AC823" s="34"/>
    </row>
    <row r="824" spans="1:29" ht="15.75" customHeight="1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  <c r="AC824" s="34"/>
    </row>
    <row r="825" spans="1:29" ht="15.75" customHeight="1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4"/>
    </row>
    <row r="826" spans="1:29" ht="15.75" customHeight="1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  <c r="AB826" s="34"/>
      <c r="AC826" s="34"/>
    </row>
    <row r="827" spans="1:29" ht="15.75" customHeight="1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  <c r="AA827" s="34"/>
      <c r="AB827" s="34"/>
      <c r="AC827" s="34"/>
    </row>
    <row r="828" spans="1:29" ht="15.75" customHeight="1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  <c r="AC828" s="34"/>
    </row>
    <row r="829" spans="1:29" ht="15.75" customHeight="1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  <c r="AB829" s="34"/>
      <c r="AC829" s="34"/>
    </row>
    <row r="830" spans="1:29" ht="15.75" customHeight="1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  <c r="AB830" s="34"/>
      <c r="AC830" s="34"/>
    </row>
    <row r="831" spans="1:29" ht="15.75" customHeight="1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  <c r="AB831" s="34"/>
      <c r="AC831" s="34"/>
    </row>
    <row r="832" spans="1:29" ht="15.75" customHeight="1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  <c r="AB832" s="34"/>
      <c r="AC832" s="34"/>
    </row>
    <row r="833" spans="1:29" ht="15.75" customHeight="1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  <c r="AA833" s="34"/>
      <c r="AB833" s="34"/>
      <c r="AC833" s="34"/>
    </row>
    <row r="834" spans="1:29" ht="15.75" customHeight="1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  <c r="AA834" s="34"/>
      <c r="AB834" s="34"/>
      <c r="AC834" s="34"/>
    </row>
    <row r="835" spans="1:29" ht="15.75" customHeight="1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  <c r="AA835" s="34"/>
      <c r="AB835" s="34"/>
      <c r="AC835" s="34"/>
    </row>
    <row r="836" spans="1:29" ht="15.75" customHeight="1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  <c r="AA836" s="34"/>
      <c r="AB836" s="34"/>
      <c r="AC836" s="34"/>
    </row>
    <row r="837" spans="1:29" ht="15.75" customHeight="1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  <c r="AA837" s="34"/>
      <c r="AB837" s="34"/>
      <c r="AC837" s="34"/>
    </row>
    <row r="838" spans="1:29" ht="15.75" customHeight="1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  <c r="AA838" s="34"/>
      <c r="AB838" s="34"/>
      <c r="AC838" s="34"/>
    </row>
    <row r="839" spans="1:29" ht="15.75" customHeight="1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  <c r="AA839" s="34"/>
      <c r="AB839" s="34"/>
      <c r="AC839" s="34"/>
    </row>
    <row r="840" spans="1:29" ht="15.75" customHeight="1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  <c r="AA840" s="34"/>
      <c r="AB840" s="34"/>
      <c r="AC840" s="34"/>
    </row>
    <row r="841" spans="1:29" ht="15.75" customHeight="1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  <c r="AA841" s="34"/>
      <c r="AB841" s="34"/>
      <c r="AC841" s="34"/>
    </row>
    <row r="842" spans="1:29" ht="15.75" customHeight="1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  <c r="AA842" s="34"/>
      <c r="AB842" s="34"/>
      <c r="AC842" s="34"/>
    </row>
    <row r="843" spans="1:29" ht="15.75" customHeight="1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  <c r="AA843" s="34"/>
      <c r="AB843" s="34"/>
      <c r="AC843" s="34"/>
    </row>
    <row r="844" spans="1:29" ht="15.75" customHeight="1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  <c r="AA844" s="34"/>
      <c r="AB844" s="34"/>
      <c r="AC844" s="34"/>
    </row>
    <row r="845" spans="1:29" ht="15.75" customHeight="1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  <c r="AA845" s="34"/>
      <c r="AB845" s="34"/>
      <c r="AC845" s="34"/>
    </row>
    <row r="846" spans="1:29" ht="15.75" customHeight="1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  <c r="AA846" s="34"/>
      <c r="AB846" s="34"/>
      <c r="AC846" s="34"/>
    </row>
    <row r="847" spans="1:29" ht="15.75" customHeight="1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  <c r="AA847" s="34"/>
      <c r="AB847" s="34"/>
      <c r="AC847" s="34"/>
    </row>
    <row r="848" spans="1:29" ht="15.75" customHeight="1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  <c r="AA848" s="34"/>
      <c r="AB848" s="34"/>
      <c r="AC848" s="34"/>
    </row>
    <row r="849" spans="1:29" ht="15.75" customHeight="1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  <c r="AA849" s="34"/>
      <c r="AB849" s="34"/>
      <c r="AC849" s="34"/>
    </row>
    <row r="850" spans="1:29" ht="15.75" customHeight="1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  <c r="AA850" s="34"/>
      <c r="AB850" s="34"/>
      <c r="AC850" s="34"/>
    </row>
    <row r="851" spans="1:29" ht="15.75" customHeight="1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  <c r="AA851" s="34"/>
      <c r="AB851" s="34"/>
      <c r="AC851" s="34"/>
    </row>
    <row r="852" spans="1:29" ht="15.75" customHeight="1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  <c r="AA852" s="34"/>
      <c r="AB852" s="34"/>
      <c r="AC852" s="34"/>
    </row>
    <row r="853" spans="1:29" ht="15.75" customHeight="1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  <c r="AA853" s="34"/>
      <c r="AB853" s="34"/>
      <c r="AC853" s="34"/>
    </row>
    <row r="854" spans="1:29" ht="15.75" customHeight="1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  <c r="AA854" s="34"/>
      <c r="AB854" s="34"/>
      <c r="AC854" s="34"/>
    </row>
    <row r="855" spans="1:29" ht="15.75" customHeight="1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  <c r="AA855" s="34"/>
      <c r="AB855" s="34"/>
      <c r="AC855" s="34"/>
    </row>
    <row r="856" spans="1:29" ht="15.75" customHeight="1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  <c r="AA856" s="34"/>
      <c r="AB856" s="34"/>
      <c r="AC856" s="34"/>
    </row>
    <row r="857" spans="1:29" ht="15.75" customHeight="1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  <c r="AA857" s="34"/>
      <c r="AB857" s="34"/>
      <c r="AC857" s="34"/>
    </row>
    <row r="858" spans="1:29" ht="15.75" customHeight="1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  <c r="AA858" s="34"/>
      <c r="AB858" s="34"/>
      <c r="AC858" s="34"/>
    </row>
    <row r="859" spans="1:29" ht="15.75" customHeight="1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  <c r="AA859" s="34"/>
      <c r="AB859" s="34"/>
      <c r="AC859" s="34"/>
    </row>
    <row r="860" spans="1:29" ht="15.75" customHeight="1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  <c r="AA860" s="34"/>
      <c r="AB860" s="34"/>
      <c r="AC860" s="34"/>
    </row>
    <row r="861" spans="1:29" ht="15.75" customHeight="1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  <c r="AA861" s="34"/>
      <c r="AB861" s="34"/>
      <c r="AC861" s="34"/>
    </row>
    <row r="862" spans="1:29" ht="15.75" customHeight="1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  <c r="AA862" s="34"/>
      <c r="AB862" s="34"/>
      <c r="AC862" s="34"/>
    </row>
    <row r="863" spans="1:29" ht="15.75" customHeight="1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  <c r="AA863" s="34"/>
      <c r="AB863" s="34"/>
      <c r="AC863" s="34"/>
    </row>
    <row r="864" spans="1:29" ht="15.75" customHeight="1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  <c r="AA864" s="34"/>
      <c r="AB864" s="34"/>
      <c r="AC864" s="34"/>
    </row>
    <row r="865" spans="1:29" ht="15.75" customHeight="1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  <c r="AA865" s="34"/>
      <c r="AB865" s="34"/>
      <c r="AC865" s="34"/>
    </row>
    <row r="866" spans="1:29" ht="15.75" customHeight="1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  <c r="AA866" s="34"/>
      <c r="AB866" s="34"/>
      <c r="AC866" s="34"/>
    </row>
    <row r="867" spans="1:29" ht="15.75" customHeight="1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  <c r="AA867" s="34"/>
      <c r="AB867" s="34"/>
      <c r="AC867" s="34"/>
    </row>
    <row r="868" spans="1:29" ht="15.75" customHeight="1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  <c r="AA868" s="34"/>
      <c r="AB868" s="34"/>
      <c r="AC868" s="34"/>
    </row>
    <row r="869" spans="1:29" ht="15.75" customHeight="1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  <c r="AA869" s="34"/>
      <c r="AB869" s="34"/>
      <c r="AC869" s="34"/>
    </row>
    <row r="870" spans="1:29" ht="15.75" customHeight="1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  <c r="AA870" s="34"/>
      <c r="AB870" s="34"/>
      <c r="AC870" s="34"/>
    </row>
    <row r="871" spans="1:29" ht="15.75" customHeight="1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  <c r="AA871" s="34"/>
      <c r="AB871" s="34"/>
      <c r="AC871" s="34"/>
    </row>
    <row r="872" spans="1:29" ht="15.75" customHeight="1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  <c r="AA872" s="34"/>
      <c r="AB872" s="34"/>
      <c r="AC872" s="34"/>
    </row>
    <row r="873" spans="1:29" ht="15.75" customHeight="1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  <c r="AA873" s="34"/>
      <c r="AB873" s="34"/>
      <c r="AC873" s="34"/>
    </row>
    <row r="874" spans="1:29" ht="15.75" customHeight="1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  <c r="AA874" s="34"/>
      <c r="AB874" s="34"/>
      <c r="AC874" s="34"/>
    </row>
    <row r="875" spans="1:29" ht="15.75" customHeight="1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  <c r="AA875" s="34"/>
      <c r="AB875" s="34"/>
      <c r="AC875" s="34"/>
    </row>
    <row r="876" spans="1:29" ht="15.75" customHeight="1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  <c r="AB876" s="34"/>
      <c r="AC876" s="34"/>
    </row>
    <row r="877" spans="1:29" ht="15.75" customHeight="1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  <c r="AA877" s="34"/>
      <c r="AB877" s="34"/>
      <c r="AC877" s="34"/>
    </row>
    <row r="878" spans="1:29" ht="15.75" customHeight="1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  <c r="AA878" s="34"/>
      <c r="AB878" s="34"/>
      <c r="AC878" s="34"/>
    </row>
    <row r="879" spans="1:29" ht="15.75" customHeight="1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  <c r="AA879" s="34"/>
      <c r="AB879" s="34"/>
      <c r="AC879" s="34"/>
    </row>
    <row r="880" spans="1:29" ht="15.75" customHeight="1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  <c r="AA880" s="34"/>
      <c r="AB880" s="34"/>
      <c r="AC880" s="34"/>
    </row>
    <row r="881" spans="1:29" ht="15.75" customHeight="1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  <c r="AA881" s="34"/>
      <c r="AB881" s="34"/>
      <c r="AC881" s="34"/>
    </row>
    <row r="882" spans="1:29" ht="15.75" customHeight="1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  <c r="AA882" s="34"/>
      <c r="AB882" s="34"/>
      <c r="AC882" s="34"/>
    </row>
    <row r="883" spans="1:29" ht="15.75" customHeight="1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  <c r="AA883" s="34"/>
      <c r="AB883" s="34"/>
      <c r="AC883" s="34"/>
    </row>
    <row r="884" spans="1:29" ht="15.75" customHeight="1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  <c r="AA884" s="34"/>
      <c r="AB884" s="34"/>
      <c r="AC884" s="34"/>
    </row>
    <row r="885" spans="1:29" ht="15.75" customHeight="1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  <c r="AA885" s="34"/>
      <c r="AB885" s="34"/>
      <c r="AC885" s="34"/>
    </row>
    <row r="886" spans="1:29" ht="15.75" customHeight="1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  <c r="AA886" s="34"/>
      <c r="AB886" s="34"/>
      <c r="AC886" s="34"/>
    </row>
    <row r="887" spans="1:29" ht="15.75" customHeight="1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  <c r="AA887" s="34"/>
      <c r="AB887" s="34"/>
      <c r="AC887" s="34"/>
    </row>
    <row r="888" spans="1:29" ht="15.75" customHeight="1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  <c r="AA888" s="34"/>
      <c r="AB888" s="34"/>
      <c r="AC888" s="34"/>
    </row>
    <row r="889" spans="1:29" ht="15.75" customHeight="1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  <c r="AA889" s="34"/>
      <c r="AB889" s="34"/>
      <c r="AC889" s="34"/>
    </row>
    <row r="890" spans="1:29" ht="15.75" customHeight="1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  <c r="AA890" s="34"/>
      <c r="AB890" s="34"/>
      <c r="AC890" s="34"/>
    </row>
    <row r="891" spans="1:29" ht="15.75" customHeight="1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  <c r="AA891" s="34"/>
      <c r="AB891" s="34"/>
      <c r="AC891" s="34"/>
    </row>
    <row r="892" spans="1:29" ht="15.75" customHeight="1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  <c r="AA892" s="34"/>
      <c r="AB892" s="34"/>
      <c r="AC892" s="34"/>
    </row>
    <row r="893" spans="1:29" ht="15.75" customHeight="1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  <c r="AA893" s="34"/>
      <c r="AB893" s="34"/>
      <c r="AC893" s="34"/>
    </row>
    <row r="894" spans="1:29" ht="15.75" customHeight="1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  <c r="AA894" s="34"/>
      <c r="AB894" s="34"/>
      <c r="AC894" s="34"/>
    </row>
    <row r="895" spans="1:29" ht="15.75" customHeight="1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  <c r="AA895" s="34"/>
      <c r="AB895" s="34"/>
      <c r="AC895" s="34"/>
    </row>
    <row r="896" spans="1:29" ht="15.75" customHeight="1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  <c r="AA896" s="34"/>
      <c r="AB896" s="34"/>
      <c r="AC896" s="34"/>
    </row>
    <row r="897" spans="1:29" ht="15.75" customHeight="1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  <c r="AA897" s="34"/>
      <c r="AB897" s="34"/>
      <c r="AC897" s="34"/>
    </row>
    <row r="898" spans="1:29" ht="15.75" customHeight="1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  <c r="AA898" s="34"/>
      <c r="AB898" s="34"/>
      <c r="AC898" s="34"/>
    </row>
    <row r="899" spans="1:29" ht="15.75" customHeight="1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  <c r="AA899" s="34"/>
      <c r="AB899" s="34"/>
      <c r="AC899" s="34"/>
    </row>
    <row r="900" spans="1:29" ht="15.75" customHeight="1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  <c r="AA900" s="34"/>
      <c r="AB900" s="34"/>
      <c r="AC900" s="34"/>
    </row>
    <row r="901" spans="1:29" ht="15.75" customHeight="1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  <c r="AA901" s="34"/>
      <c r="AB901" s="34"/>
      <c r="AC901" s="34"/>
    </row>
    <row r="902" spans="1:29" ht="15.75" customHeight="1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  <c r="AA902" s="34"/>
      <c r="AB902" s="34"/>
      <c r="AC902" s="34"/>
    </row>
    <row r="903" spans="1:29" ht="15.75" customHeight="1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  <c r="AA903" s="34"/>
      <c r="AB903" s="34"/>
      <c r="AC903" s="34"/>
    </row>
    <row r="904" spans="1:29" ht="15.75" customHeight="1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  <c r="AA904" s="34"/>
      <c r="AB904" s="34"/>
      <c r="AC904" s="34"/>
    </row>
    <row r="905" spans="1:29" ht="15.75" customHeight="1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  <c r="AA905" s="34"/>
      <c r="AB905" s="34"/>
      <c r="AC905" s="34"/>
    </row>
    <row r="906" spans="1:29" ht="15.75" customHeight="1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  <c r="AA906" s="34"/>
      <c r="AB906" s="34"/>
      <c r="AC906" s="34"/>
    </row>
    <row r="907" spans="1:29" ht="15.75" customHeight="1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  <c r="AA907" s="34"/>
      <c r="AB907" s="34"/>
      <c r="AC907" s="34"/>
    </row>
    <row r="908" spans="1:29" ht="15.75" customHeight="1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  <c r="AA908" s="34"/>
      <c r="AB908" s="34"/>
      <c r="AC908" s="34"/>
    </row>
    <row r="909" spans="1:29" ht="15.75" customHeight="1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  <c r="AA909" s="34"/>
      <c r="AB909" s="34"/>
      <c r="AC909" s="34"/>
    </row>
    <row r="910" spans="1:29" ht="15.75" customHeight="1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  <c r="AA910" s="34"/>
      <c r="AB910" s="34"/>
      <c r="AC910" s="34"/>
    </row>
    <row r="911" spans="1:29" ht="15.75" customHeight="1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  <c r="AA911" s="34"/>
      <c r="AB911" s="34"/>
      <c r="AC911" s="34"/>
    </row>
    <row r="912" spans="1:29" ht="15.75" customHeight="1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  <c r="AA912" s="34"/>
      <c r="AB912" s="34"/>
      <c r="AC912" s="34"/>
    </row>
    <row r="913" spans="1:29" ht="15.75" customHeight="1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  <c r="AA913" s="34"/>
      <c r="AB913" s="34"/>
      <c r="AC913" s="34"/>
    </row>
    <row r="914" spans="1:29" ht="15.75" customHeight="1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  <c r="AA914" s="34"/>
      <c r="AB914" s="34"/>
      <c r="AC914" s="34"/>
    </row>
    <row r="915" spans="1:29" ht="15.75" customHeight="1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  <c r="AA915" s="34"/>
      <c r="AB915" s="34"/>
      <c r="AC915" s="34"/>
    </row>
    <row r="916" spans="1:29" ht="15.75" customHeight="1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  <c r="AA916" s="34"/>
      <c r="AB916" s="34"/>
      <c r="AC916" s="34"/>
    </row>
    <row r="917" spans="1:29" ht="15.75" customHeight="1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  <c r="AA917" s="34"/>
      <c r="AB917" s="34"/>
      <c r="AC917" s="34"/>
    </row>
    <row r="918" spans="1:29" ht="15.75" customHeight="1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  <c r="AA918" s="34"/>
      <c r="AB918" s="34"/>
      <c r="AC918" s="34"/>
    </row>
    <row r="919" spans="1:29" ht="15.75" customHeight="1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  <c r="AA919" s="34"/>
      <c r="AB919" s="34"/>
      <c r="AC919" s="34"/>
    </row>
    <row r="920" spans="1:29" ht="15.75" customHeight="1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  <c r="AA920" s="34"/>
      <c r="AB920" s="34"/>
      <c r="AC920" s="34"/>
    </row>
    <row r="921" spans="1:29" ht="15.75" customHeight="1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  <c r="AA921" s="34"/>
      <c r="AB921" s="34"/>
      <c r="AC921" s="34"/>
    </row>
    <row r="922" spans="1:29" ht="15.75" customHeight="1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  <c r="AA922" s="34"/>
      <c r="AB922" s="34"/>
      <c r="AC922" s="34"/>
    </row>
    <row r="923" spans="1:29" ht="15.75" customHeight="1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  <c r="AA923" s="34"/>
      <c r="AB923" s="34"/>
      <c r="AC923" s="34"/>
    </row>
    <row r="924" spans="1:29" ht="15.75" customHeight="1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  <c r="AA924" s="34"/>
      <c r="AB924" s="34"/>
      <c r="AC924" s="34"/>
    </row>
    <row r="925" spans="1:29" ht="15.75" customHeight="1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  <c r="AA925" s="34"/>
      <c r="AB925" s="34"/>
      <c r="AC925" s="34"/>
    </row>
    <row r="926" spans="1:29" ht="15.75" customHeight="1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  <c r="AA926" s="34"/>
      <c r="AB926" s="34"/>
      <c r="AC926" s="34"/>
    </row>
    <row r="927" spans="1:29" ht="15.75" customHeight="1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  <c r="AA927" s="34"/>
      <c r="AB927" s="34"/>
      <c r="AC927" s="34"/>
    </row>
    <row r="928" spans="1:29" ht="15.75" customHeight="1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  <c r="AA928" s="34"/>
      <c r="AB928" s="34"/>
      <c r="AC928" s="34"/>
    </row>
    <row r="929" spans="1:29" ht="15.75" customHeight="1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  <c r="AA929" s="34"/>
      <c r="AB929" s="34"/>
      <c r="AC929" s="34"/>
    </row>
    <row r="930" spans="1:29" ht="15.75" customHeight="1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  <c r="AA930" s="34"/>
      <c r="AB930" s="34"/>
      <c r="AC930" s="34"/>
    </row>
    <row r="931" spans="1:29" ht="15.75" customHeight="1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  <c r="AA931" s="34"/>
      <c r="AB931" s="34"/>
      <c r="AC931" s="34"/>
    </row>
    <row r="932" spans="1:29" ht="15.75" customHeight="1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  <c r="AA932" s="34"/>
      <c r="AB932" s="34"/>
      <c r="AC932" s="34"/>
    </row>
    <row r="933" spans="1:29" ht="15.75" customHeight="1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  <c r="AA933" s="34"/>
      <c r="AB933" s="34"/>
      <c r="AC933" s="34"/>
    </row>
    <row r="934" spans="1:29" ht="15.75" customHeight="1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  <c r="AA934" s="34"/>
      <c r="AB934" s="34"/>
      <c r="AC934" s="34"/>
    </row>
    <row r="935" spans="1:29" ht="15.75" customHeight="1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  <c r="AA935" s="34"/>
      <c r="AB935" s="34"/>
      <c r="AC935" s="34"/>
    </row>
    <row r="936" spans="1:29" ht="15.75" customHeight="1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  <c r="AA936" s="34"/>
      <c r="AB936" s="34"/>
      <c r="AC936" s="34"/>
    </row>
    <row r="937" spans="1:29" ht="15.75" customHeight="1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  <c r="AA937" s="34"/>
      <c r="AB937" s="34"/>
      <c r="AC937" s="34"/>
    </row>
    <row r="938" spans="1:29" ht="15.75" customHeight="1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  <c r="AA938" s="34"/>
      <c r="AB938" s="34"/>
      <c r="AC938" s="34"/>
    </row>
    <row r="939" spans="1:29" ht="15.75" customHeight="1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  <c r="AA939" s="34"/>
      <c r="AB939" s="34"/>
      <c r="AC939" s="34"/>
    </row>
    <row r="940" spans="1:29" ht="15.75" customHeight="1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  <c r="AA940" s="34"/>
      <c r="AB940" s="34"/>
      <c r="AC940" s="34"/>
    </row>
    <row r="941" spans="1:29" ht="15.75" customHeight="1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  <c r="AA941" s="34"/>
      <c r="AB941" s="34"/>
      <c r="AC941" s="34"/>
    </row>
    <row r="942" spans="1:29" ht="15.75" customHeight="1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  <c r="AA942" s="34"/>
      <c r="AB942" s="34"/>
      <c r="AC942" s="34"/>
    </row>
    <row r="943" spans="1:29" ht="15.75" customHeight="1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  <c r="AA943" s="34"/>
      <c r="AB943" s="34"/>
      <c r="AC943" s="34"/>
    </row>
    <row r="944" spans="1:29" ht="15.75" customHeight="1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  <c r="AA944" s="34"/>
      <c r="AB944" s="34"/>
      <c r="AC944" s="34"/>
    </row>
    <row r="945" spans="1:29" ht="15.75" customHeight="1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  <c r="AA945" s="34"/>
      <c r="AB945" s="34"/>
      <c r="AC945" s="34"/>
    </row>
    <row r="946" spans="1:29" ht="15.75" customHeight="1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  <c r="AA946" s="34"/>
      <c r="AB946" s="34"/>
      <c r="AC946" s="34"/>
    </row>
    <row r="947" spans="1:29" ht="15.75" customHeight="1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  <c r="AA947" s="34"/>
      <c r="AB947" s="34"/>
      <c r="AC947" s="34"/>
    </row>
    <row r="948" spans="1:29" ht="15.75" customHeight="1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  <c r="AA948" s="34"/>
      <c r="AB948" s="34"/>
      <c r="AC948" s="34"/>
    </row>
    <row r="949" spans="1:29" ht="15.75" customHeight="1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  <c r="AA949" s="34"/>
      <c r="AB949" s="34"/>
      <c r="AC949" s="34"/>
    </row>
    <row r="950" spans="1:29" ht="15.75" customHeight="1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  <c r="AA950" s="34"/>
      <c r="AB950" s="34"/>
      <c r="AC950" s="34"/>
    </row>
    <row r="951" spans="1:29" ht="15.75" customHeight="1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  <c r="AA951" s="34"/>
      <c r="AB951" s="34"/>
      <c r="AC951" s="34"/>
    </row>
    <row r="952" spans="1:29" ht="15.75" customHeight="1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  <c r="AA952" s="34"/>
      <c r="AB952" s="34"/>
      <c r="AC952" s="34"/>
    </row>
    <row r="953" spans="1:29" ht="15.75" customHeight="1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  <c r="AA953" s="34"/>
      <c r="AB953" s="34"/>
      <c r="AC953" s="34"/>
    </row>
    <row r="954" spans="1:29" ht="15.75" customHeight="1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  <c r="AA954" s="34"/>
      <c r="AB954" s="34"/>
      <c r="AC954" s="34"/>
    </row>
    <row r="955" spans="1:29" ht="15.75" customHeight="1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  <c r="AA955" s="34"/>
      <c r="AB955" s="34"/>
      <c r="AC955" s="34"/>
    </row>
    <row r="956" spans="1:29" ht="15.75" customHeight="1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  <c r="AA956" s="34"/>
      <c r="AB956" s="34"/>
      <c r="AC956" s="34"/>
    </row>
    <row r="957" spans="1:29" ht="15.75" customHeight="1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  <c r="AA957" s="34"/>
      <c r="AB957" s="34"/>
      <c r="AC957" s="34"/>
    </row>
    <row r="958" spans="1:29" ht="15.75" customHeight="1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  <c r="AA958" s="34"/>
      <c r="AB958" s="34"/>
      <c r="AC958" s="34"/>
    </row>
    <row r="959" spans="1:29" ht="15.75" customHeight="1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  <c r="AA959" s="34"/>
      <c r="AB959" s="34"/>
      <c r="AC959" s="34"/>
    </row>
    <row r="960" spans="1:29" ht="15.75" customHeight="1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  <c r="AA960" s="34"/>
      <c r="AB960" s="34"/>
      <c r="AC960" s="34"/>
    </row>
    <row r="961" spans="1:29" ht="15.75" customHeight="1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  <c r="AA961" s="34"/>
      <c r="AB961" s="34"/>
      <c r="AC961" s="34"/>
    </row>
    <row r="962" spans="1:29" ht="15.75" customHeight="1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  <c r="AA962" s="34"/>
      <c r="AB962" s="34"/>
      <c r="AC962" s="34"/>
    </row>
    <row r="963" spans="1:29" ht="15.75" customHeight="1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  <c r="AA963" s="34"/>
      <c r="AB963" s="34"/>
      <c r="AC963" s="34"/>
    </row>
    <row r="964" spans="1:29" ht="15.75" customHeight="1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  <c r="AA964" s="34"/>
      <c r="AB964" s="34"/>
      <c r="AC964" s="34"/>
    </row>
    <row r="965" spans="1:29" ht="15.75" customHeight="1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  <c r="AA965" s="34"/>
      <c r="AB965" s="34"/>
      <c r="AC965" s="34"/>
    </row>
    <row r="966" spans="1:29" ht="15.75" customHeight="1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  <c r="AA966" s="34"/>
      <c r="AB966" s="34"/>
      <c r="AC966" s="34"/>
    </row>
    <row r="967" spans="1:29" ht="15.75" customHeight="1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  <c r="AA967" s="34"/>
      <c r="AB967" s="34"/>
      <c r="AC967" s="34"/>
    </row>
    <row r="968" spans="1:29" ht="15.75" customHeight="1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  <c r="AA968" s="34"/>
      <c r="AB968" s="34"/>
      <c r="AC968" s="34"/>
    </row>
    <row r="969" spans="1:29" ht="15.75" customHeight="1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  <c r="AA969" s="34"/>
      <c r="AB969" s="34"/>
      <c r="AC969" s="34"/>
    </row>
    <row r="970" spans="1:29" ht="15.75" customHeight="1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  <c r="AA970" s="34"/>
      <c r="AB970" s="34"/>
      <c r="AC970" s="34"/>
    </row>
    <row r="971" spans="1:29" ht="15.75" customHeight="1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  <c r="AA971" s="34"/>
      <c r="AB971" s="34"/>
      <c r="AC971" s="34"/>
    </row>
    <row r="972" spans="1:29" ht="15.75" customHeight="1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  <c r="AA972" s="34"/>
      <c r="AB972" s="34"/>
      <c r="AC972" s="34"/>
    </row>
    <row r="973" spans="1:29" ht="15.75" customHeight="1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  <c r="AA973" s="34"/>
      <c r="AB973" s="34"/>
      <c r="AC973" s="34"/>
    </row>
    <row r="974" spans="1:29" ht="15.75" customHeight="1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  <c r="AA974" s="34"/>
      <c r="AB974" s="34"/>
      <c r="AC974" s="34"/>
    </row>
    <row r="975" spans="1:29" ht="15.75" customHeight="1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  <c r="AA975" s="34"/>
      <c r="AB975" s="34"/>
      <c r="AC975" s="34"/>
    </row>
    <row r="976" spans="1:29" ht="15.75" customHeight="1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  <c r="AA976" s="34"/>
      <c r="AB976" s="34"/>
      <c r="AC976" s="34"/>
    </row>
    <row r="977" spans="1:29" ht="15.75" customHeight="1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  <c r="AA977" s="34"/>
      <c r="AB977" s="34"/>
      <c r="AC977" s="34"/>
    </row>
    <row r="978" spans="1:29" ht="15.75" customHeight="1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  <c r="AA978" s="34"/>
      <c r="AB978" s="34"/>
      <c r="AC978" s="34"/>
    </row>
    <row r="979" spans="1:29" ht="15.75" customHeight="1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  <c r="AA979" s="34"/>
      <c r="AB979" s="34"/>
      <c r="AC979" s="34"/>
    </row>
    <row r="980" spans="1:29" ht="15.75" customHeight="1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  <c r="AA980" s="34"/>
      <c r="AB980" s="34"/>
      <c r="AC980" s="34"/>
    </row>
    <row r="981" spans="1:29" ht="15.75" customHeight="1">
      <c r="A981" s="34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  <c r="AA981" s="34"/>
      <c r="AB981" s="34"/>
      <c r="AC981" s="34"/>
    </row>
    <row r="982" spans="1:29" ht="15.75" customHeight="1">
      <c r="A982" s="34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  <c r="AA982" s="34"/>
      <c r="AB982" s="34"/>
      <c r="AC982" s="34"/>
    </row>
    <row r="983" spans="1:29" ht="15.75" customHeight="1">
      <c r="A983" s="34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  <c r="AA983" s="34"/>
      <c r="AB983" s="34"/>
      <c r="AC983" s="34"/>
    </row>
    <row r="984" spans="1:29" ht="15.75" customHeight="1">
      <c r="A984" s="34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  <c r="AA984" s="34"/>
      <c r="AB984" s="34"/>
      <c r="AC984" s="34"/>
    </row>
    <row r="985" spans="1:29" ht="15.75" customHeight="1">
      <c r="A985" s="34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  <c r="AA985" s="34"/>
      <c r="AB985" s="34"/>
      <c r="AC985" s="34"/>
    </row>
    <row r="986" spans="1:29" ht="15.75" customHeight="1">
      <c r="A986" s="34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  <c r="AA986" s="34"/>
      <c r="AB986" s="34"/>
      <c r="AC986" s="34"/>
    </row>
    <row r="987" spans="1:29" ht="15.75" customHeight="1">
      <c r="A987" s="34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  <c r="AA987" s="34"/>
      <c r="AB987" s="34"/>
      <c r="AC987" s="34"/>
    </row>
    <row r="988" spans="1:29" ht="15.75" customHeight="1">
      <c r="A988" s="34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  <c r="AA988" s="34"/>
      <c r="AB988" s="34"/>
      <c r="AC988" s="34"/>
    </row>
    <row r="989" spans="1:29" ht="15.75" customHeight="1">
      <c r="A989" s="34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  <c r="AA989" s="34"/>
      <c r="AB989" s="34"/>
      <c r="AC989" s="34"/>
    </row>
    <row r="990" spans="1:29" ht="15.75" customHeight="1">
      <c r="A990" s="34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  <c r="AA990" s="34"/>
      <c r="AB990" s="34"/>
      <c r="AC990" s="34"/>
    </row>
    <row r="991" spans="1:29" ht="15.75" customHeight="1">
      <c r="A991" s="34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  <c r="AA991" s="34"/>
      <c r="AB991" s="34"/>
      <c r="AC991" s="34"/>
    </row>
    <row r="992" spans="1:29" ht="15.75" customHeight="1">
      <c r="A992" s="34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  <c r="AA992" s="34"/>
      <c r="AB992" s="34"/>
      <c r="AC992" s="34"/>
    </row>
    <row r="993" spans="1:29" ht="15.75" customHeight="1">
      <c r="A993" s="34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  <c r="AA993" s="34"/>
      <c r="AB993" s="34"/>
      <c r="AC993" s="34"/>
    </row>
    <row r="994" spans="1:29" ht="15.75" customHeight="1">
      <c r="A994" s="34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  <c r="AA994" s="34"/>
      <c r="AB994" s="34"/>
      <c r="AC994" s="34"/>
    </row>
    <row r="995" spans="1:29" ht="15.75" customHeight="1">
      <c r="A995" s="34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  <c r="AA995" s="34"/>
      <c r="AB995" s="34"/>
      <c r="AC995" s="34"/>
    </row>
    <row r="996" spans="1:29" ht="15.75" customHeight="1">
      <c r="A996" s="34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  <c r="AA996" s="34"/>
      <c r="AB996" s="34"/>
      <c r="AC996" s="34"/>
    </row>
    <row r="997" spans="1:29" ht="15.75" customHeight="1">
      <c r="A997" s="34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  <c r="AA997" s="34"/>
      <c r="AB997" s="34"/>
      <c r="AC997" s="34"/>
    </row>
    <row r="998" spans="1:29" ht="15.75" customHeight="1">
      <c r="A998" s="34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  <c r="AA998" s="34"/>
      <c r="AB998" s="34"/>
      <c r="AC998" s="34"/>
    </row>
    <row r="999" spans="1:29" ht="15.75" customHeight="1">
      <c r="A999" s="34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  <c r="AA999" s="34"/>
      <c r="AB999" s="34"/>
      <c r="AC999" s="34"/>
    </row>
    <row r="1000" spans="1:29" ht="15.75" customHeight="1">
      <c r="A1000" s="34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  <c r="AA1000" s="34"/>
      <c r="AB1000" s="34"/>
      <c r="AC1000" s="34"/>
    </row>
  </sheetData>
  <mergeCells count="9">
    <mergeCell ref="A28:L28"/>
    <mergeCell ref="A33:L33"/>
    <mergeCell ref="A2:L2"/>
    <mergeCell ref="A5:L5"/>
    <mergeCell ref="A12:L12"/>
    <mergeCell ref="A13:L13"/>
    <mergeCell ref="A19:L19"/>
    <mergeCell ref="A20:L20"/>
    <mergeCell ref="A27:L27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Istruzioni</vt:lpstr>
      <vt:lpstr>Schema degli obiettivi annuali</vt:lpstr>
      <vt:lpstr>Esempio obiettivi annuali</vt:lpstr>
      <vt:lpstr>Calendario del fundraising</vt:lpstr>
      <vt:lpstr>Esempio di calendario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Marco</cp:lastModifiedBy>
  <dcterms:modified xsi:type="dcterms:W3CDTF">2021-08-12T07:59:25Z</dcterms:modified>
</cp:coreProperties>
</file>